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1395" windowWidth="14925" windowHeight="8895" activeTab="0"/>
  </bookViews>
  <sheets>
    <sheet name="内貿貨物　主要県・品種別表（上位１０）" sheetId="1" r:id="rId1"/>
  </sheets>
  <definedNames>
    <definedName name="_xlnm.Print_Area" localSheetId="0">'内貿貨物　主要県・品種別表（上位１０）'!$A$2:$Z$87</definedName>
    <definedName name="_xlnm.Print_Titles" localSheetId="0">'内貿貨物　主要県・品種別表（上位１０）'!$A:$B</definedName>
  </definedNames>
  <calcPr fullCalcOnLoad="1"/>
</workbook>
</file>

<file path=xl/sharedStrings.xml><?xml version="1.0" encoding="utf-8"?>
<sst xmlns="http://schemas.openxmlformats.org/spreadsheetml/2006/main" count="1343" uniqueCount="112">
  <si>
    <t>品　　　　種</t>
  </si>
  <si>
    <t>その他</t>
  </si>
  <si>
    <t>合　　　　計</t>
  </si>
  <si>
    <t>前年比（％）</t>
  </si>
  <si>
    <t xml:space="preserve">- </t>
  </si>
  <si>
    <t>(単位：トン)</t>
  </si>
  <si>
    <t>総　合　計</t>
  </si>
  <si>
    <t>移出合計</t>
  </si>
  <si>
    <t>移入合計</t>
  </si>
  <si>
    <t>移  出</t>
  </si>
  <si>
    <t>移  入</t>
  </si>
  <si>
    <t>内貿貨物　主要県・品種別表（上位１０）</t>
  </si>
  <si>
    <t xml:space="preserve">- </t>
  </si>
  <si>
    <t>農水産品</t>
  </si>
  <si>
    <t xml:space="preserve"> 1 麦</t>
  </si>
  <si>
    <t xml:space="preserve"> 2 米</t>
  </si>
  <si>
    <t xml:space="preserve"> 3 とうもろこし</t>
  </si>
  <si>
    <t xml:space="preserve"> 4 豆類</t>
  </si>
  <si>
    <t xml:space="preserve"> 5 その他雑穀</t>
  </si>
  <si>
    <t xml:space="preserve"> 6 野菜･果物</t>
  </si>
  <si>
    <t xml:space="preserve"> 7 綿花</t>
  </si>
  <si>
    <t xml:space="preserve"> 8 その他農産品</t>
  </si>
  <si>
    <t xml:space="preserve"> 9 羊毛</t>
  </si>
  <si>
    <t>10 その他畜産品</t>
  </si>
  <si>
    <t>11 水産品</t>
  </si>
  <si>
    <t>林産品</t>
  </si>
  <si>
    <t>12 原木</t>
  </si>
  <si>
    <t>13 製材</t>
  </si>
  <si>
    <t>14 樹脂類</t>
  </si>
  <si>
    <t>15 木材チップ</t>
  </si>
  <si>
    <t>16 その他林産品</t>
  </si>
  <si>
    <t>17 薪炭</t>
  </si>
  <si>
    <t>鉱産品</t>
  </si>
  <si>
    <t>18 石炭</t>
  </si>
  <si>
    <t>19 鉄鉱石</t>
  </si>
  <si>
    <t>20 金属鉱</t>
  </si>
  <si>
    <t>21 砂利･砂</t>
  </si>
  <si>
    <t>22 石材</t>
  </si>
  <si>
    <t>23 原油</t>
  </si>
  <si>
    <t>24 りん鉱石</t>
  </si>
  <si>
    <t>25 石灰石</t>
  </si>
  <si>
    <t>26 原塩</t>
  </si>
  <si>
    <t>27 非金属鉱物</t>
  </si>
  <si>
    <t>金属機械工業品</t>
  </si>
  <si>
    <t>28 鉄鋼</t>
  </si>
  <si>
    <t>29 鋼材</t>
  </si>
  <si>
    <t>30 非鉄金属</t>
  </si>
  <si>
    <t>31 金属製品</t>
  </si>
  <si>
    <t>32 鉄道車両</t>
  </si>
  <si>
    <t>33 完成自動車</t>
  </si>
  <si>
    <t>34 その他輸送用車両</t>
  </si>
  <si>
    <t>35 二輪自動車</t>
  </si>
  <si>
    <t>36 自動車部品</t>
  </si>
  <si>
    <t>37 その他輸送機械</t>
  </si>
  <si>
    <t>38 産業機械</t>
  </si>
  <si>
    <t>39 電気機械</t>
  </si>
  <si>
    <t>40 測量･光学･医療用機械</t>
  </si>
  <si>
    <t>41 事務用機器</t>
  </si>
  <si>
    <t>42 その他機械</t>
  </si>
  <si>
    <t>化学工業品</t>
  </si>
  <si>
    <t>43 陶磁器</t>
  </si>
  <si>
    <t>44 セメント</t>
  </si>
  <si>
    <t>45 ガラス類</t>
  </si>
  <si>
    <t>46 窯業品</t>
  </si>
  <si>
    <t>47 重油</t>
  </si>
  <si>
    <t>48 石油製品</t>
  </si>
  <si>
    <t>49 ＬＮＧ(液化天然ガス)</t>
  </si>
  <si>
    <t>50 ＬＰＧ(液化石油ガス)</t>
  </si>
  <si>
    <t>51 その他石油製品</t>
  </si>
  <si>
    <t>52 コークス</t>
  </si>
  <si>
    <t>53 石炭製品</t>
  </si>
  <si>
    <t>54 化学薬品</t>
  </si>
  <si>
    <t>55 化学肥料</t>
  </si>
  <si>
    <t>56 その他化学工業品</t>
  </si>
  <si>
    <t>軽工業品</t>
  </si>
  <si>
    <t>57 紙･パルプ</t>
  </si>
  <si>
    <t>58 糸及び紡績半製品</t>
  </si>
  <si>
    <t>59 その他繊維工業品</t>
  </si>
  <si>
    <t>60 砂糖</t>
  </si>
  <si>
    <t>61 製造食品</t>
  </si>
  <si>
    <t>62 飲料</t>
  </si>
  <si>
    <t>63 水</t>
  </si>
  <si>
    <t>64 たばこ</t>
  </si>
  <si>
    <t>65 その他食料工業品</t>
  </si>
  <si>
    <t>雑工業品</t>
  </si>
  <si>
    <t>66 がん具</t>
  </si>
  <si>
    <t>67 衣服･身廻品･はきもの</t>
  </si>
  <si>
    <t>68 文具･運動用品類</t>
  </si>
  <si>
    <t>69 家具装備品</t>
  </si>
  <si>
    <t>70 その他日用品</t>
  </si>
  <si>
    <t>71 ゴム製品</t>
  </si>
  <si>
    <t>72 木製品</t>
  </si>
  <si>
    <t>73 その他製造工業品</t>
  </si>
  <si>
    <t>特殊品</t>
  </si>
  <si>
    <t>74 金属くず</t>
  </si>
  <si>
    <t>75 再利用資材</t>
  </si>
  <si>
    <t>76 動植物性製造飼肥料</t>
  </si>
  <si>
    <t>77 廃棄物</t>
  </si>
  <si>
    <t>78 廃土砂</t>
  </si>
  <si>
    <t>79 輸送用容器</t>
  </si>
  <si>
    <t>80 取合せ品</t>
  </si>
  <si>
    <t>81 分類不能のもの</t>
  </si>
  <si>
    <t>1 宮城県</t>
  </si>
  <si>
    <t>2 神奈川県</t>
  </si>
  <si>
    <t>3 北海道</t>
  </si>
  <si>
    <t>4 千葉県</t>
  </si>
  <si>
    <t>5 福岡県</t>
  </si>
  <si>
    <t>6 大分県</t>
  </si>
  <si>
    <t>7 三重県</t>
  </si>
  <si>
    <t>8 兵庫県</t>
  </si>
  <si>
    <t>9 岡山県</t>
  </si>
  <si>
    <t>10 山口県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</si>
</sst>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[Red]\-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7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7"/>
      <name val="ＭＳ ゴシック"/>
      <family val="3"/>
    </font>
    <font>
      <b/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38" fontId="3" fillId="0" borderId="10" xfId="48" applyFont="1" applyFill="1" applyBorder="1" applyAlignment="1">
      <alignment horizontal="right" vertical="center" shrinkToFit="1"/>
    </xf>
    <xf numFmtId="38" fontId="3" fillId="0" borderId="11" xfId="48" applyFont="1" applyFill="1" applyBorder="1" applyAlignment="1">
      <alignment horizontal="right" vertical="center" shrinkToFit="1"/>
    </xf>
    <xf numFmtId="38" fontId="3" fillId="0" borderId="12" xfId="48" applyFont="1" applyFill="1" applyBorder="1" applyAlignment="1">
      <alignment horizontal="right" vertical="center" shrinkToFit="1"/>
    </xf>
    <xf numFmtId="0" fontId="3" fillId="0" borderId="13" xfId="0" applyFont="1" applyFill="1" applyBorder="1" applyAlignment="1">
      <alignment horizontal="center" vertical="top" textRotation="255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8" fontId="6" fillId="0" borderId="20" xfId="48" applyFont="1" applyFill="1" applyBorder="1" applyAlignment="1">
      <alignment horizontal="right" vertical="center" shrinkToFit="1"/>
    </xf>
    <xf numFmtId="38" fontId="6" fillId="0" borderId="21" xfId="48" applyFont="1" applyFill="1" applyBorder="1" applyAlignment="1">
      <alignment horizontal="right" vertical="center" shrinkToFit="1"/>
    </xf>
    <xf numFmtId="38" fontId="6" fillId="0" borderId="22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/>
    </xf>
    <xf numFmtId="177" fontId="3" fillId="0" borderId="16" xfId="48" applyNumberFormat="1" applyFont="1" applyFill="1" applyBorder="1" applyAlignment="1" quotePrefix="1">
      <alignment horizontal="right" vertical="center" shrinkToFit="1"/>
    </xf>
    <xf numFmtId="177" fontId="3" fillId="0" borderId="17" xfId="48" applyNumberFormat="1" applyFont="1" applyFill="1" applyBorder="1" applyAlignment="1" quotePrefix="1">
      <alignment horizontal="right" vertical="center" shrinkToFit="1"/>
    </xf>
    <xf numFmtId="177" fontId="3" fillId="0" borderId="23" xfId="48" applyNumberFormat="1" applyFont="1" applyFill="1" applyBorder="1" applyAlignment="1" quotePrefix="1">
      <alignment horizontal="right" vertical="center" shrinkToFit="1"/>
    </xf>
    <xf numFmtId="0" fontId="3" fillId="0" borderId="24" xfId="0" applyFont="1" applyFill="1" applyBorder="1" applyAlignment="1">
      <alignment horizontal="left" vertical="center" shrinkToFit="1"/>
    </xf>
    <xf numFmtId="38" fontId="3" fillId="0" borderId="10" xfId="48" applyFont="1" applyFill="1" applyBorder="1" applyAlignment="1" quotePrefix="1">
      <alignment horizontal="right" vertical="center" shrinkToFit="1"/>
    </xf>
    <xf numFmtId="38" fontId="3" fillId="0" borderId="25" xfId="48" applyFont="1" applyFill="1" applyBorder="1" applyAlignment="1" quotePrefix="1">
      <alignment horizontal="right" vertical="center" shrinkToFit="1"/>
    </xf>
    <xf numFmtId="0" fontId="3" fillId="0" borderId="26" xfId="0" applyFont="1" applyFill="1" applyBorder="1" applyAlignment="1">
      <alignment horizontal="left" vertical="center" shrinkToFit="1"/>
    </xf>
    <xf numFmtId="38" fontId="3" fillId="0" borderId="11" xfId="48" applyFont="1" applyFill="1" applyBorder="1" applyAlignment="1" quotePrefix="1">
      <alignment horizontal="right" vertical="center" shrinkToFit="1"/>
    </xf>
    <xf numFmtId="38" fontId="3" fillId="0" borderId="27" xfId="48" applyFont="1" applyFill="1" applyBorder="1" applyAlignment="1" quotePrefix="1">
      <alignment horizontal="right" vertical="center" shrinkToFit="1"/>
    </xf>
    <xf numFmtId="0" fontId="3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shrinkToFit="1"/>
    </xf>
    <xf numFmtId="38" fontId="3" fillId="0" borderId="12" xfId="48" applyFont="1" applyFill="1" applyBorder="1" applyAlignment="1" quotePrefix="1">
      <alignment horizontal="right" vertical="center" shrinkToFit="1"/>
    </xf>
    <xf numFmtId="38" fontId="3" fillId="0" borderId="29" xfId="48" applyFont="1" applyFill="1" applyBorder="1" applyAlignment="1" quotePrefix="1">
      <alignment horizontal="right" vertical="center" shrinkToFit="1"/>
    </xf>
    <xf numFmtId="0" fontId="3" fillId="0" borderId="14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top" textRotation="255"/>
    </xf>
    <xf numFmtId="0" fontId="3" fillId="0" borderId="38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top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7"/>
  <sheetViews>
    <sheetView tabSelected="1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1" width="2.625" style="7" customWidth="1"/>
    <col min="2" max="2" width="20.625" style="7" customWidth="1"/>
    <col min="3" max="26" width="15.00390625" style="9" customWidth="1"/>
    <col min="27" max="16384" width="9.00390625" style="9" customWidth="1"/>
  </cols>
  <sheetData>
    <row r="1" spans="1:24" s="6" customFormat="1" ht="18.75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5"/>
      <c r="P1" s="5"/>
      <c r="Q1" s="5"/>
      <c r="R1" s="5"/>
      <c r="S1" s="5"/>
      <c r="T1" s="5"/>
      <c r="U1" s="5"/>
      <c r="V1" s="5"/>
      <c r="W1" s="5"/>
      <c r="X1" s="5"/>
    </row>
    <row r="2" spans="3:26" ht="10.5" thickBot="1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2" t="s">
        <v>5</v>
      </c>
      <c r="Z2" s="32" t="s">
        <v>5</v>
      </c>
    </row>
    <row r="3" spans="1:26" ht="13.5" customHeight="1">
      <c r="A3" s="36" t="s">
        <v>0</v>
      </c>
      <c r="B3" s="37"/>
      <c r="C3" s="35" t="s">
        <v>6</v>
      </c>
      <c r="D3" s="35"/>
      <c r="E3" s="33" t="s">
        <v>102</v>
      </c>
      <c r="F3" s="33"/>
      <c r="G3" s="33" t="s">
        <v>103</v>
      </c>
      <c r="H3" s="33"/>
      <c r="I3" s="33" t="s">
        <v>104</v>
      </c>
      <c r="J3" s="33"/>
      <c r="K3" s="33" t="s">
        <v>105</v>
      </c>
      <c r="L3" s="33"/>
      <c r="M3" s="33" t="s">
        <v>106</v>
      </c>
      <c r="N3" s="34"/>
      <c r="O3" s="42" t="s">
        <v>107</v>
      </c>
      <c r="P3" s="33"/>
      <c r="Q3" s="33" t="s">
        <v>108</v>
      </c>
      <c r="R3" s="33"/>
      <c r="S3" s="33" t="s">
        <v>109</v>
      </c>
      <c r="T3" s="33"/>
      <c r="U3" s="33" t="s">
        <v>110</v>
      </c>
      <c r="V3" s="33"/>
      <c r="W3" s="33" t="s">
        <v>111</v>
      </c>
      <c r="X3" s="40"/>
      <c r="Y3" s="33" t="s">
        <v>1</v>
      </c>
      <c r="Z3" s="34"/>
    </row>
    <row r="4" spans="1:26" ht="9.75" customHeight="1">
      <c r="A4" s="38"/>
      <c r="B4" s="39"/>
      <c r="C4" s="10" t="s">
        <v>7</v>
      </c>
      <c r="D4" s="10" t="s">
        <v>8</v>
      </c>
      <c r="E4" s="10" t="s">
        <v>9</v>
      </c>
      <c r="F4" s="11" t="s">
        <v>10</v>
      </c>
      <c r="G4" s="10" t="s">
        <v>9</v>
      </c>
      <c r="H4" s="11" t="s">
        <v>10</v>
      </c>
      <c r="I4" s="10" t="s">
        <v>9</v>
      </c>
      <c r="J4" s="11" t="s">
        <v>10</v>
      </c>
      <c r="K4" s="10" t="s">
        <v>9</v>
      </c>
      <c r="L4" s="11" t="s">
        <v>10</v>
      </c>
      <c r="M4" s="10" t="s">
        <v>9</v>
      </c>
      <c r="N4" s="12" t="s">
        <v>10</v>
      </c>
      <c r="O4" s="13" t="s">
        <v>9</v>
      </c>
      <c r="P4" s="11" t="s">
        <v>10</v>
      </c>
      <c r="Q4" s="10" t="s">
        <v>9</v>
      </c>
      <c r="R4" s="11" t="s">
        <v>10</v>
      </c>
      <c r="S4" s="10" t="s">
        <v>9</v>
      </c>
      <c r="T4" s="11" t="s">
        <v>10</v>
      </c>
      <c r="U4" s="10" t="s">
        <v>9</v>
      </c>
      <c r="V4" s="11" t="s">
        <v>10</v>
      </c>
      <c r="W4" s="10" t="s">
        <v>9</v>
      </c>
      <c r="X4" s="14" t="s">
        <v>10</v>
      </c>
      <c r="Y4" s="10" t="s">
        <v>9</v>
      </c>
      <c r="Z4" s="12" t="s">
        <v>10</v>
      </c>
    </row>
    <row r="5" spans="1:26" s="18" customFormat="1" ht="9.75">
      <c r="A5" s="44" t="s">
        <v>2</v>
      </c>
      <c r="B5" s="45"/>
      <c r="C5" s="15">
        <f>IF(SUM(E5,G5,I5,K5,M5,O5,Q5,S5,U5,W5,Y5)=0,"- ",SUM(E5,G5,I5,K5,M5,O5,Q5,S5,U5,W5,Y5))</f>
        <v>34093752</v>
      </c>
      <c r="D5" s="15">
        <f>IF(SUM(F5,H5,J5,L5,N5,P5,R5,T5,V5,X5,Z5)=0,"- ",SUM(F5,H5,J5,L5,N5,P5,R5,T5,V5,X5,Z5))</f>
        <v>30687100</v>
      </c>
      <c r="E5" s="15">
        <f>IF(SUM(E7:E87)=0,"- ",SUM(E7:E87))</f>
        <v>6727578</v>
      </c>
      <c r="F5" s="15">
        <f aca="true" t="shared" si="0" ref="F5:Z5">IF(SUM(F7:F87)=0,"- ",SUM(F7:F87))</f>
        <v>3831818</v>
      </c>
      <c r="G5" s="15">
        <f t="shared" si="0"/>
        <v>4948314</v>
      </c>
      <c r="H5" s="15">
        <f t="shared" si="0"/>
        <v>3452720</v>
      </c>
      <c r="I5" s="15">
        <f t="shared" si="0"/>
        <v>5540814</v>
      </c>
      <c r="J5" s="15">
        <f t="shared" si="0"/>
        <v>2787643</v>
      </c>
      <c r="K5" s="15">
        <f t="shared" si="0"/>
        <v>4166757</v>
      </c>
      <c r="L5" s="15">
        <f t="shared" si="0"/>
        <v>1313979</v>
      </c>
      <c r="M5" s="15">
        <f t="shared" si="0"/>
        <v>2299615</v>
      </c>
      <c r="N5" s="16">
        <f t="shared" si="0"/>
        <v>2518437</v>
      </c>
      <c r="O5" s="17">
        <f t="shared" si="0"/>
        <v>190950</v>
      </c>
      <c r="P5" s="15">
        <f t="shared" si="0"/>
        <v>3898133</v>
      </c>
      <c r="Q5" s="15">
        <f t="shared" si="0"/>
        <v>382000</v>
      </c>
      <c r="R5" s="15">
        <f t="shared" si="0"/>
        <v>3582715</v>
      </c>
      <c r="S5" s="15">
        <f t="shared" si="0"/>
        <v>1614561</v>
      </c>
      <c r="T5" s="15">
        <f t="shared" si="0"/>
        <v>1225419</v>
      </c>
      <c r="U5" s="15">
        <f t="shared" si="0"/>
        <v>448099</v>
      </c>
      <c r="V5" s="15">
        <f t="shared" si="0"/>
        <v>2260049</v>
      </c>
      <c r="W5" s="15">
        <f t="shared" si="0"/>
        <v>711261</v>
      </c>
      <c r="X5" s="15">
        <f t="shared" si="0"/>
        <v>994229</v>
      </c>
      <c r="Y5" s="15">
        <f t="shared" si="0"/>
        <v>7063803</v>
      </c>
      <c r="Z5" s="16">
        <f t="shared" si="0"/>
        <v>4821958</v>
      </c>
    </row>
    <row r="6" spans="1:26" ht="9.75">
      <c r="A6" s="46" t="s">
        <v>3</v>
      </c>
      <c r="B6" s="47"/>
      <c r="C6" s="19">
        <v>96.78077119512604</v>
      </c>
      <c r="D6" s="19">
        <v>96.62763809092093</v>
      </c>
      <c r="E6" s="19">
        <v>93.22080916525562</v>
      </c>
      <c r="F6" s="19">
        <v>103.86557118341628</v>
      </c>
      <c r="G6" s="19">
        <v>97.50654846554177</v>
      </c>
      <c r="H6" s="19">
        <v>91.34486793603912</v>
      </c>
      <c r="I6" s="19">
        <v>99.46872832295229</v>
      </c>
      <c r="J6" s="19">
        <v>96.46764840029373</v>
      </c>
      <c r="K6" s="19">
        <v>101.96265702724448</v>
      </c>
      <c r="L6" s="19">
        <v>106.6432329161141</v>
      </c>
      <c r="M6" s="19">
        <v>91.57937956131708</v>
      </c>
      <c r="N6" s="20">
        <v>90.83176713593079</v>
      </c>
      <c r="O6" s="21">
        <v>90.62949409804787</v>
      </c>
      <c r="P6" s="19">
        <v>96.46924225970871</v>
      </c>
      <c r="Q6" s="19">
        <v>101.36443965631616</v>
      </c>
      <c r="R6" s="19">
        <v>108.26306603152116</v>
      </c>
      <c r="S6" s="19">
        <v>111.81085185639168</v>
      </c>
      <c r="T6" s="19">
        <v>95.491460917215</v>
      </c>
      <c r="U6" s="19">
        <v>89.47538672582452</v>
      </c>
      <c r="V6" s="19">
        <v>81.02302617309657</v>
      </c>
      <c r="W6" s="19">
        <v>91.68605632949493</v>
      </c>
      <c r="X6" s="19">
        <v>94.06406993575976</v>
      </c>
      <c r="Y6" s="19">
        <v>94.68911172192475</v>
      </c>
      <c r="Z6" s="20">
        <v>98.11049185077636</v>
      </c>
    </row>
    <row r="7" spans="1:26" ht="9.75">
      <c r="A7" s="48" t="s">
        <v>13</v>
      </c>
      <c r="B7" s="22" t="s">
        <v>14</v>
      </c>
      <c r="C7" s="1">
        <f aca="true" t="shared" si="1" ref="C7:C69">IF(SUM(E7,G7,I7,K7,M7,O7,Q7,S7,U7,W7,Y7)=0,"- ",SUM(E7,G7,I7,K7,M7,O7,Q7,S7,U7,W7,Y7))</f>
        <v>64629</v>
      </c>
      <c r="D7" s="1">
        <f aca="true" t="shared" si="2" ref="D7:D69">IF(SUM(F7,H7,J7,L7,N7,P7,R7,T7,V7,X7,Z7)=0,"- ",SUM(F7,H7,J7,L7,N7,P7,R7,T7,V7,X7,Z7))</f>
        <v>79241</v>
      </c>
      <c r="E7" s="23">
        <v>449</v>
      </c>
      <c r="F7" s="23" t="s">
        <v>4</v>
      </c>
      <c r="G7" s="23">
        <v>2578</v>
      </c>
      <c r="H7" s="23">
        <v>800</v>
      </c>
      <c r="I7" s="23" t="s">
        <v>4</v>
      </c>
      <c r="J7" s="23">
        <v>57171</v>
      </c>
      <c r="K7" s="23" t="s">
        <v>4</v>
      </c>
      <c r="L7" s="23">
        <v>7670</v>
      </c>
      <c r="M7" s="23" t="s">
        <v>4</v>
      </c>
      <c r="N7" s="24">
        <v>1978</v>
      </c>
      <c r="O7" s="23" t="s">
        <v>4</v>
      </c>
      <c r="P7" s="23" t="s">
        <v>4</v>
      </c>
      <c r="Q7" s="23">
        <v>25579</v>
      </c>
      <c r="R7" s="23" t="s">
        <v>4</v>
      </c>
      <c r="S7" s="23" t="s">
        <v>4</v>
      </c>
      <c r="T7" s="23">
        <v>5081</v>
      </c>
      <c r="U7" s="23">
        <v>4495</v>
      </c>
      <c r="V7" s="23" t="s">
        <v>4</v>
      </c>
      <c r="W7" s="23" t="s">
        <v>4</v>
      </c>
      <c r="X7" s="23" t="s">
        <v>4</v>
      </c>
      <c r="Y7" s="23">
        <v>31528</v>
      </c>
      <c r="Z7" s="24">
        <v>6541</v>
      </c>
    </row>
    <row r="8" spans="1:26" ht="9.75">
      <c r="A8" s="41"/>
      <c r="B8" s="22" t="s">
        <v>15</v>
      </c>
      <c r="C8" s="1">
        <f t="shared" si="1"/>
        <v>321</v>
      </c>
      <c r="D8" s="1">
        <f t="shared" si="2"/>
        <v>24281</v>
      </c>
      <c r="E8" s="23" t="s">
        <v>4</v>
      </c>
      <c r="F8" s="23">
        <v>20</v>
      </c>
      <c r="G8" s="23" t="s">
        <v>4</v>
      </c>
      <c r="H8" s="23" t="s">
        <v>4</v>
      </c>
      <c r="I8" s="23" t="s">
        <v>4</v>
      </c>
      <c r="J8" s="23">
        <v>23237</v>
      </c>
      <c r="K8" s="23" t="s">
        <v>4</v>
      </c>
      <c r="L8" s="23" t="s">
        <v>4</v>
      </c>
      <c r="M8" s="23">
        <v>301</v>
      </c>
      <c r="N8" s="24">
        <v>1024</v>
      </c>
      <c r="O8" s="23" t="s">
        <v>4</v>
      </c>
      <c r="P8" s="23" t="s">
        <v>4</v>
      </c>
      <c r="Q8" s="23" t="s">
        <v>4</v>
      </c>
      <c r="R8" s="23" t="s">
        <v>4</v>
      </c>
      <c r="S8" s="23" t="s">
        <v>4</v>
      </c>
      <c r="T8" s="23" t="s">
        <v>4</v>
      </c>
      <c r="U8" s="23" t="s">
        <v>4</v>
      </c>
      <c r="V8" s="23" t="s">
        <v>4</v>
      </c>
      <c r="W8" s="23" t="s">
        <v>4</v>
      </c>
      <c r="X8" s="23" t="s">
        <v>4</v>
      </c>
      <c r="Y8" s="23">
        <v>20</v>
      </c>
      <c r="Z8" s="24" t="s">
        <v>12</v>
      </c>
    </row>
    <row r="9" spans="1:26" ht="9.75">
      <c r="A9" s="41"/>
      <c r="B9" s="22" t="s">
        <v>16</v>
      </c>
      <c r="C9" s="1">
        <f t="shared" si="1"/>
        <v>486560</v>
      </c>
      <c r="D9" s="1">
        <f t="shared" si="2"/>
        <v>43105</v>
      </c>
      <c r="E9" s="23">
        <v>1500</v>
      </c>
      <c r="F9" s="23" t="s">
        <v>4</v>
      </c>
      <c r="G9" s="23">
        <v>1500</v>
      </c>
      <c r="H9" s="23" t="s">
        <v>4</v>
      </c>
      <c r="I9" s="23">
        <v>4900</v>
      </c>
      <c r="J9" s="23" t="s">
        <v>4</v>
      </c>
      <c r="K9" s="23">
        <v>1500</v>
      </c>
      <c r="L9" s="23">
        <v>8999</v>
      </c>
      <c r="M9" s="23">
        <v>1400</v>
      </c>
      <c r="N9" s="24" t="s">
        <v>12</v>
      </c>
      <c r="O9" s="23" t="s">
        <v>4</v>
      </c>
      <c r="P9" s="23" t="s">
        <v>4</v>
      </c>
      <c r="Q9" s="23">
        <v>51200</v>
      </c>
      <c r="R9" s="23" t="s">
        <v>4</v>
      </c>
      <c r="S9" s="23">
        <v>13500</v>
      </c>
      <c r="T9" s="23">
        <v>1498</v>
      </c>
      <c r="U9" s="23" t="s">
        <v>4</v>
      </c>
      <c r="V9" s="23" t="s">
        <v>4</v>
      </c>
      <c r="W9" s="23" t="s">
        <v>4</v>
      </c>
      <c r="X9" s="23" t="s">
        <v>4</v>
      </c>
      <c r="Y9" s="23">
        <v>411060</v>
      </c>
      <c r="Z9" s="24">
        <v>32608</v>
      </c>
    </row>
    <row r="10" spans="1:26" ht="9.75">
      <c r="A10" s="41"/>
      <c r="B10" s="22" t="s">
        <v>17</v>
      </c>
      <c r="C10" s="1">
        <f t="shared" si="1"/>
        <v>10506</v>
      </c>
      <c r="D10" s="1">
        <f t="shared" si="2"/>
        <v>30088</v>
      </c>
      <c r="E10" s="23" t="s">
        <v>4</v>
      </c>
      <c r="F10" s="23" t="s">
        <v>4</v>
      </c>
      <c r="G10" s="23" t="s">
        <v>4</v>
      </c>
      <c r="H10" s="23">
        <v>1680</v>
      </c>
      <c r="I10" s="23">
        <v>122</v>
      </c>
      <c r="J10" s="23">
        <v>20250</v>
      </c>
      <c r="K10" s="23" t="s">
        <v>4</v>
      </c>
      <c r="L10" s="23" t="s">
        <v>4</v>
      </c>
      <c r="M10" s="23">
        <v>3052</v>
      </c>
      <c r="N10" s="24" t="s">
        <v>12</v>
      </c>
      <c r="O10" s="23" t="s">
        <v>4</v>
      </c>
      <c r="P10" s="23" t="s">
        <v>4</v>
      </c>
      <c r="Q10" s="23" t="s">
        <v>4</v>
      </c>
      <c r="R10" s="23" t="s">
        <v>4</v>
      </c>
      <c r="S10" s="23" t="s">
        <v>4</v>
      </c>
      <c r="T10" s="23">
        <v>4117</v>
      </c>
      <c r="U10" s="23" t="s">
        <v>4</v>
      </c>
      <c r="V10" s="23">
        <v>1501</v>
      </c>
      <c r="W10" s="23" t="s">
        <v>4</v>
      </c>
      <c r="X10" s="23" t="s">
        <v>4</v>
      </c>
      <c r="Y10" s="23">
        <v>7332</v>
      </c>
      <c r="Z10" s="24">
        <v>2540</v>
      </c>
    </row>
    <row r="11" spans="1:26" ht="9.75">
      <c r="A11" s="41"/>
      <c r="B11" s="22" t="s">
        <v>18</v>
      </c>
      <c r="C11" s="1">
        <f t="shared" si="1"/>
        <v>696</v>
      </c>
      <c r="D11" s="1">
        <f t="shared" si="2"/>
        <v>13268</v>
      </c>
      <c r="E11" s="23" t="s">
        <v>4</v>
      </c>
      <c r="F11" s="23" t="s">
        <v>4</v>
      </c>
      <c r="G11" s="23" t="s">
        <v>4</v>
      </c>
      <c r="H11" s="23">
        <v>1498</v>
      </c>
      <c r="I11" s="23" t="s">
        <v>4</v>
      </c>
      <c r="J11" s="23">
        <v>420</v>
      </c>
      <c r="K11" s="23" t="s">
        <v>4</v>
      </c>
      <c r="L11" s="23" t="s">
        <v>4</v>
      </c>
      <c r="M11" s="23" t="s">
        <v>4</v>
      </c>
      <c r="N11" s="24" t="s">
        <v>12</v>
      </c>
      <c r="O11" s="23" t="s">
        <v>4</v>
      </c>
      <c r="P11" s="23" t="s">
        <v>4</v>
      </c>
      <c r="Q11" s="23" t="s">
        <v>4</v>
      </c>
      <c r="R11" s="23" t="s">
        <v>4</v>
      </c>
      <c r="S11" s="23">
        <v>696</v>
      </c>
      <c r="T11" s="23" t="s">
        <v>4</v>
      </c>
      <c r="U11" s="23" t="s">
        <v>4</v>
      </c>
      <c r="V11" s="23" t="s">
        <v>4</v>
      </c>
      <c r="W11" s="23" t="s">
        <v>4</v>
      </c>
      <c r="X11" s="23" t="s">
        <v>4</v>
      </c>
      <c r="Y11" s="23" t="s">
        <v>4</v>
      </c>
      <c r="Z11" s="24">
        <v>11350</v>
      </c>
    </row>
    <row r="12" spans="1:26" ht="9.75">
      <c r="A12" s="41"/>
      <c r="B12" s="22" t="s">
        <v>19</v>
      </c>
      <c r="C12" s="1">
        <f t="shared" si="1"/>
        <v>257</v>
      </c>
      <c r="D12" s="1">
        <f t="shared" si="2"/>
        <v>46386</v>
      </c>
      <c r="E12" s="23" t="s">
        <v>4</v>
      </c>
      <c r="F12" s="23">
        <v>800</v>
      </c>
      <c r="G12" s="23" t="s">
        <v>4</v>
      </c>
      <c r="H12" s="23">
        <v>4904</v>
      </c>
      <c r="I12" s="23">
        <v>197</v>
      </c>
      <c r="J12" s="23">
        <v>34921</v>
      </c>
      <c r="K12" s="23" t="s">
        <v>4</v>
      </c>
      <c r="L12" s="23" t="s">
        <v>4</v>
      </c>
      <c r="M12" s="23">
        <v>60</v>
      </c>
      <c r="N12" s="24" t="s">
        <v>12</v>
      </c>
      <c r="O12" s="23" t="s">
        <v>4</v>
      </c>
      <c r="P12" s="23" t="s">
        <v>4</v>
      </c>
      <c r="Q12" s="23" t="s">
        <v>4</v>
      </c>
      <c r="R12" s="23" t="s">
        <v>4</v>
      </c>
      <c r="S12" s="23" t="s">
        <v>4</v>
      </c>
      <c r="T12" s="23" t="s">
        <v>4</v>
      </c>
      <c r="U12" s="23" t="s">
        <v>4</v>
      </c>
      <c r="V12" s="23" t="s">
        <v>4</v>
      </c>
      <c r="W12" s="23" t="s">
        <v>4</v>
      </c>
      <c r="X12" s="23" t="s">
        <v>4</v>
      </c>
      <c r="Y12" s="23" t="s">
        <v>4</v>
      </c>
      <c r="Z12" s="24">
        <v>5761</v>
      </c>
    </row>
    <row r="13" spans="1:26" ht="9.75">
      <c r="A13" s="41"/>
      <c r="B13" s="22" t="s">
        <v>20</v>
      </c>
      <c r="C13" s="1" t="str">
        <f t="shared" si="1"/>
        <v>- </v>
      </c>
      <c r="D13" s="1">
        <f>IF(SUM(F13,H13,J13,L13,N13,P13,R13,T13,V13,X13,Z13)=0,"- ",SUM(F13,H13,J13,L13,N13,P13,R13,T13,V13,X13,Z13))</f>
        <v>248</v>
      </c>
      <c r="E13" s="23" t="s">
        <v>4</v>
      </c>
      <c r="F13" s="23" t="s">
        <v>4</v>
      </c>
      <c r="G13" s="23" t="s">
        <v>4</v>
      </c>
      <c r="H13" s="23" t="s">
        <v>4</v>
      </c>
      <c r="I13" s="23" t="s">
        <v>4</v>
      </c>
      <c r="J13" s="23" t="s">
        <v>4</v>
      </c>
      <c r="K13" s="23" t="s">
        <v>4</v>
      </c>
      <c r="L13" s="23" t="s">
        <v>4</v>
      </c>
      <c r="M13" s="23" t="s">
        <v>4</v>
      </c>
      <c r="N13" s="24" t="s">
        <v>12</v>
      </c>
      <c r="O13" s="23" t="s">
        <v>4</v>
      </c>
      <c r="P13" s="23" t="s">
        <v>4</v>
      </c>
      <c r="Q13" s="23" t="s">
        <v>4</v>
      </c>
      <c r="R13" s="23" t="s">
        <v>4</v>
      </c>
      <c r="S13" s="23" t="s">
        <v>4</v>
      </c>
      <c r="T13" s="23" t="s">
        <v>4</v>
      </c>
      <c r="U13" s="23" t="s">
        <v>4</v>
      </c>
      <c r="V13" s="23" t="s">
        <v>4</v>
      </c>
      <c r="W13" s="23" t="s">
        <v>4</v>
      </c>
      <c r="X13" s="23" t="s">
        <v>4</v>
      </c>
      <c r="Y13" s="23" t="s">
        <v>4</v>
      </c>
      <c r="Z13" s="24">
        <v>248</v>
      </c>
    </row>
    <row r="14" spans="1:26" ht="9.75">
      <c r="A14" s="41"/>
      <c r="B14" s="22" t="s">
        <v>21</v>
      </c>
      <c r="C14" s="1">
        <f t="shared" si="1"/>
        <v>99</v>
      </c>
      <c r="D14" s="1">
        <f t="shared" si="2"/>
        <v>1848</v>
      </c>
      <c r="E14" s="23" t="s">
        <v>4</v>
      </c>
      <c r="F14" s="23" t="s">
        <v>4</v>
      </c>
      <c r="G14" s="23" t="s">
        <v>4</v>
      </c>
      <c r="H14" s="23">
        <v>529</v>
      </c>
      <c r="I14" s="23" t="s">
        <v>4</v>
      </c>
      <c r="J14" s="23" t="s">
        <v>4</v>
      </c>
      <c r="K14" s="23" t="s">
        <v>4</v>
      </c>
      <c r="L14" s="23" t="s">
        <v>4</v>
      </c>
      <c r="M14" s="23" t="s">
        <v>4</v>
      </c>
      <c r="N14" s="24" t="s">
        <v>12</v>
      </c>
      <c r="O14" s="23" t="s">
        <v>4</v>
      </c>
      <c r="P14" s="23" t="s">
        <v>4</v>
      </c>
      <c r="Q14" s="23" t="s">
        <v>4</v>
      </c>
      <c r="R14" s="23" t="s">
        <v>4</v>
      </c>
      <c r="S14" s="23">
        <v>99</v>
      </c>
      <c r="T14" s="23" t="s">
        <v>4</v>
      </c>
      <c r="U14" s="23" t="s">
        <v>4</v>
      </c>
      <c r="V14" s="23" t="s">
        <v>4</v>
      </c>
      <c r="W14" s="23" t="s">
        <v>4</v>
      </c>
      <c r="X14" s="23" t="s">
        <v>4</v>
      </c>
      <c r="Y14" s="23" t="s">
        <v>4</v>
      </c>
      <c r="Z14" s="24">
        <v>1319</v>
      </c>
    </row>
    <row r="15" spans="1:26" ht="9.75">
      <c r="A15" s="41"/>
      <c r="B15" s="22" t="s">
        <v>22</v>
      </c>
      <c r="C15" s="1" t="str">
        <f t="shared" si="1"/>
        <v>- </v>
      </c>
      <c r="D15" s="1">
        <f t="shared" si="2"/>
        <v>44</v>
      </c>
      <c r="E15" s="23" t="s">
        <v>4</v>
      </c>
      <c r="F15" s="23" t="s">
        <v>4</v>
      </c>
      <c r="G15" s="23" t="s">
        <v>4</v>
      </c>
      <c r="H15" s="23" t="s">
        <v>4</v>
      </c>
      <c r="I15" s="23" t="s">
        <v>4</v>
      </c>
      <c r="J15" s="23" t="s">
        <v>4</v>
      </c>
      <c r="K15" s="23" t="s">
        <v>4</v>
      </c>
      <c r="L15" s="23" t="s">
        <v>4</v>
      </c>
      <c r="M15" s="23" t="s">
        <v>4</v>
      </c>
      <c r="N15" s="24" t="s">
        <v>12</v>
      </c>
      <c r="O15" s="23" t="s">
        <v>4</v>
      </c>
      <c r="P15" s="23" t="s">
        <v>4</v>
      </c>
      <c r="Q15" s="23" t="s">
        <v>4</v>
      </c>
      <c r="R15" s="23" t="s">
        <v>4</v>
      </c>
      <c r="S15" s="23" t="s">
        <v>4</v>
      </c>
      <c r="T15" s="23" t="s">
        <v>4</v>
      </c>
      <c r="U15" s="23" t="s">
        <v>4</v>
      </c>
      <c r="V15" s="23" t="s">
        <v>4</v>
      </c>
      <c r="W15" s="23" t="s">
        <v>4</v>
      </c>
      <c r="X15" s="23" t="s">
        <v>4</v>
      </c>
      <c r="Y15" s="23" t="s">
        <v>4</v>
      </c>
      <c r="Z15" s="24">
        <v>44</v>
      </c>
    </row>
    <row r="16" spans="1:26" ht="9.75">
      <c r="A16" s="41"/>
      <c r="B16" s="22" t="s">
        <v>23</v>
      </c>
      <c r="C16" s="1">
        <f t="shared" si="1"/>
        <v>490</v>
      </c>
      <c r="D16" s="1">
        <f t="shared" si="2"/>
        <v>618</v>
      </c>
      <c r="E16" s="23" t="s">
        <v>4</v>
      </c>
      <c r="F16" s="23" t="s">
        <v>4</v>
      </c>
      <c r="G16" s="23" t="s">
        <v>4</v>
      </c>
      <c r="H16" s="23">
        <v>31</v>
      </c>
      <c r="I16" s="23" t="s">
        <v>4</v>
      </c>
      <c r="J16" s="23" t="s">
        <v>4</v>
      </c>
      <c r="K16" s="23" t="s">
        <v>4</v>
      </c>
      <c r="L16" s="23" t="s">
        <v>4</v>
      </c>
      <c r="M16" s="23" t="s">
        <v>4</v>
      </c>
      <c r="N16" s="24" t="s">
        <v>12</v>
      </c>
      <c r="O16" s="23" t="s">
        <v>4</v>
      </c>
      <c r="P16" s="23" t="s">
        <v>4</v>
      </c>
      <c r="Q16" s="23" t="s">
        <v>4</v>
      </c>
      <c r="R16" s="23" t="s">
        <v>4</v>
      </c>
      <c r="S16" s="23" t="s">
        <v>4</v>
      </c>
      <c r="T16" s="23" t="s">
        <v>4</v>
      </c>
      <c r="U16" s="23" t="s">
        <v>4</v>
      </c>
      <c r="V16" s="23" t="s">
        <v>4</v>
      </c>
      <c r="W16" s="23" t="s">
        <v>4</v>
      </c>
      <c r="X16" s="23" t="s">
        <v>4</v>
      </c>
      <c r="Y16" s="23">
        <v>490</v>
      </c>
      <c r="Z16" s="24">
        <v>587</v>
      </c>
    </row>
    <row r="17" spans="1:26" ht="9.75">
      <c r="A17" s="41"/>
      <c r="B17" s="25" t="s">
        <v>24</v>
      </c>
      <c r="C17" s="2">
        <f t="shared" si="1"/>
        <v>20</v>
      </c>
      <c r="D17" s="2">
        <f t="shared" si="2"/>
        <v>2445</v>
      </c>
      <c r="E17" s="26" t="s">
        <v>4</v>
      </c>
      <c r="F17" s="26" t="s">
        <v>4</v>
      </c>
      <c r="G17" s="26" t="s">
        <v>4</v>
      </c>
      <c r="H17" s="26">
        <v>204</v>
      </c>
      <c r="I17" s="26" t="s">
        <v>4</v>
      </c>
      <c r="J17" s="26" t="s">
        <v>4</v>
      </c>
      <c r="K17" s="26" t="s">
        <v>4</v>
      </c>
      <c r="L17" s="26" t="s">
        <v>4</v>
      </c>
      <c r="M17" s="26" t="s">
        <v>4</v>
      </c>
      <c r="N17" s="27" t="s">
        <v>12</v>
      </c>
      <c r="O17" s="26" t="s">
        <v>4</v>
      </c>
      <c r="P17" s="26" t="s">
        <v>4</v>
      </c>
      <c r="Q17" s="26" t="s">
        <v>4</v>
      </c>
      <c r="R17" s="26" t="s">
        <v>4</v>
      </c>
      <c r="S17" s="26" t="s">
        <v>4</v>
      </c>
      <c r="T17" s="26" t="s">
        <v>4</v>
      </c>
      <c r="U17" s="26" t="s">
        <v>4</v>
      </c>
      <c r="V17" s="26" t="s">
        <v>4</v>
      </c>
      <c r="W17" s="26" t="s">
        <v>4</v>
      </c>
      <c r="X17" s="26" t="s">
        <v>4</v>
      </c>
      <c r="Y17" s="26">
        <v>20</v>
      </c>
      <c r="Z17" s="27">
        <v>2241</v>
      </c>
    </row>
    <row r="18" spans="1:26" ht="9.75">
      <c r="A18" s="41" t="s">
        <v>25</v>
      </c>
      <c r="B18" s="22" t="s">
        <v>26</v>
      </c>
      <c r="C18" s="1">
        <f t="shared" si="1"/>
        <v>2973</v>
      </c>
      <c r="D18" s="1">
        <f t="shared" si="2"/>
        <v>5454</v>
      </c>
      <c r="E18" s="23" t="s">
        <v>4</v>
      </c>
      <c r="F18" s="23" t="s">
        <v>4</v>
      </c>
      <c r="G18" s="23" t="s">
        <v>4</v>
      </c>
      <c r="H18" s="23" t="s">
        <v>4</v>
      </c>
      <c r="I18" s="23">
        <v>97</v>
      </c>
      <c r="J18" s="23">
        <v>4639</v>
      </c>
      <c r="K18" s="23" t="s">
        <v>4</v>
      </c>
      <c r="L18" s="23" t="s">
        <v>4</v>
      </c>
      <c r="M18" s="23">
        <v>140</v>
      </c>
      <c r="N18" s="24" t="s">
        <v>12</v>
      </c>
      <c r="O18" s="23">
        <v>246</v>
      </c>
      <c r="P18" s="23" t="s">
        <v>4</v>
      </c>
      <c r="Q18" s="23" t="s">
        <v>4</v>
      </c>
      <c r="R18" s="23" t="s">
        <v>4</v>
      </c>
      <c r="S18" s="23" t="s">
        <v>4</v>
      </c>
      <c r="T18" s="23" t="s">
        <v>4</v>
      </c>
      <c r="U18" s="23" t="s">
        <v>4</v>
      </c>
      <c r="V18" s="23" t="s">
        <v>4</v>
      </c>
      <c r="W18" s="23" t="s">
        <v>4</v>
      </c>
      <c r="X18" s="23" t="s">
        <v>4</v>
      </c>
      <c r="Y18" s="23">
        <v>2490</v>
      </c>
      <c r="Z18" s="24">
        <v>815</v>
      </c>
    </row>
    <row r="19" spans="1:26" ht="9.75">
      <c r="A19" s="41"/>
      <c r="B19" s="22" t="s">
        <v>27</v>
      </c>
      <c r="C19" s="1">
        <f t="shared" si="1"/>
        <v>2620</v>
      </c>
      <c r="D19" s="1">
        <f t="shared" si="2"/>
        <v>209130</v>
      </c>
      <c r="E19" s="23">
        <v>430</v>
      </c>
      <c r="F19" s="23">
        <v>3340</v>
      </c>
      <c r="G19" s="23" t="s">
        <v>4</v>
      </c>
      <c r="H19" s="23">
        <v>440</v>
      </c>
      <c r="I19" s="23">
        <v>2166</v>
      </c>
      <c r="J19" s="23">
        <v>29540</v>
      </c>
      <c r="K19" s="23" t="s">
        <v>4</v>
      </c>
      <c r="L19" s="23" t="s">
        <v>4</v>
      </c>
      <c r="M19" s="23">
        <v>24</v>
      </c>
      <c r="N19" s="24">
        <v>42</v>
      </c>
      <c r="O19" s="23" t="s">
        <v>4</v>
      </c>
      <c r="P19" s="23" t="s">
        <v>4</v>
      </c>
      <c r="Q19" s="23" t="s">
        <v>4</v>
      </c>
      <c r="R19" s="23" t="s">
        <v>4</v>
      </c>
      <c r="S19" s="23" t="s">
        <v>4</v>
      </c>
      <c r="T19" s="23">
        <v>47</v>
      </c>
      <c r="U19" s="23" t="s">
        <v>4</v>
      </c>
      <c r="V19" s="23" t="s">
        <v>4</v>
      </c>
      <c r="W19" s="23" t="s">
        <v>4</v>
      </c>
      <c r="X19" s="23" t="s">
        <v>4</v>
      </c>
      <c r="Y19" s="23" t="s">
        <v>4</v>
      </c>
      <c r="Z19" s="24">
        <v>175721</v>
      </c>
    </row>
    <row r="20" spans="1:26" ht="9.75">
      <c r="A20" s="41"/>
      <c r="B20" s="22" t="s">
        <v>28</v>
      </c>
      <c r="C20" s="1">
        <f t="shared" si="1"/>
        <v>420</v>
      </c>
      <c r="D20" s="1">
        <f t="shared" si="2"/>
        <v>3779</v>
      </c>
      <c r="E20" s="23">
        <v>20</v>
      </c>
      <c r="F20" s="23" t="s">
        <v>4</v>
      </c>
      <c r="G20" s="23" t="s">
        <v>4</v>
      </c>
      <c r="H20" s="23" t="s">
        <v>4</v>
      </c>
      <c r="I20" s="23">
        <v>400</v>
      </c>
      <c r="J20" s="23" t="s">
        <v>4</v>
      </c>
      <c r="K20" s="23" t="s">
        <v>4</v>
      </c>
      <c r="L20" s="23">
        <v>3779</v>
      </c>
      <c r="M20" s="23" t="s">
        <v>4</v>
      </c>
      <c r="N20" s="24" t="s">
        <v>12</v>
      </c>
      <c r="O20" s="23" t="s">
        <v>4</v>
      </c>
      <c r="P20" s="23" t="s">
        <v>4</v>
      </c>
      <c r="Q20" s="23" t="s">
        <v>4</v>
      </c>
      <c r="R20" s="23" t="s">
        <v>4</v>
      </c>
      <c r="S20" s="23" t="s">
        <v>4</v>
      </c>
      <c r="T20" s="23" t="s">
        <v>4</v>
      </c>
      <c r="U20" s="23" t="s">
        <v>4</v>
      </c>
      <c r="V20" s="23" t="s">
        <v>4</v>
      </c>
      <c r="W20" s="23" t="s">
        <v>4</v>
      </c>
      <c r="X20" s="23" t="s">
        <v>4</v>
      </c>
      <c r="Y20" s="23" t="s">
        <v>4</v>
      </c>
      <c r="Z20" s="24" t="s">
        <v>12</v>
      </c>
    </row>
    <row r="21" spans="1:26" ht="9.75">
      <c r="A21" s="41"/>
      <c r="B21" s="22" t="s">
        <v>29</v>
      </c>
      <c r="C21" s="1" t="str">
        <f t="shared" si="1"/>
        <v>- </v>
      </c>
      <c r="D21" s="1">
        <f t="shared" si="2"/>
        <v>3709</v>
      </c>
      <c r="E21" s="23" t="s">
        <v>4</v>
      </c>
      <c r="F21" s="23" t="s">
        <v>4</v>
      </c>
      <c r="G21" s="23" t="s">
        <v>4</v>
      </c>
      <c r="H21" s="23" t="s">
        <v>4</v>
      </c>
      <c r="I21" s="23" t="s">
        <v>4</v>
      </c>
      <c r="J21" s="23" t="s">
        <v>4</v>
      </c>
      <c r="K21" s="23" t="s">
        <v>4</v>
      </c>
      <c r="L21" s="23" t="s">
        <v>4</v>
      </c>
      <c r="M21" s="23" t="s">
        <v>4</v>
      </c>
      <c r="N21" s="24">
        <v>1441</v>
      </c>
      <c r="O21" s="23" t="s">
        <v>4</v>
      </c>
      <c r="P21" s="23" t="s">
        <v>4</v>
      </c>
      <c r="Q21" s="23" t="s">
        <v>4</v>
      </c>
      <c r="R21" s="23" t="s">
        <v>4</v>
      </c>
      <c r="S21" s="23" t="s">
        <v>4</v>
      </c>
      <c r="T21" s="23" t="s">
        <v>4</v>
      </c>
      <c r="U21" s="23" t="s">
        <v>4</v>
      </c>
      <c r="V21" s="23" t="s">
        <v>4</v>
      </c>
      <c r="W21" s="23" t="s">
        <v>4</v>
      </c>
      <c r="X21" s="23" t="s">
        <v>4</v>
      </c>
      <c r="Y21" s="23" t="s">
        <v>4</v>
      </c>
      <c r="Z21" s="24">
        <v>2268</v>
      </c>
    </row>
    <row r="22" spans="1:26" ht="9.75">
      <c r="A22" s="41"/>
      <c r="B22" s="22" t="s">
        <v>30</v>
      </c>
      <c r="C22" s="1" t="str">
        <f t="shared" si="1"/>
        <v>- </v>
      </c>
      <c r="D22" s="1">
        <f t="shared" si="2"/>
        <v>1964</v>
      </c>
      <c r="E22" s="23" t="s">
        <v>4</v>
      </c>
      <c r="F22" s="23" t="s">
        <v>4</v>
      </c>
      <c r="G22" s="23" t="s">
        <v>4</v>
      </c>
      <c r="H22" s="23">
        <v>81</v>
      </c>
      <c r="I22" s="23" t="s">
        <v>4</v>
      </c>
      <c r="J22" s="23" t="s">
        <v>4</v>
      </c>
      <c r="K22" s="23" t="s">
        <v>4</v>
      </c>
      <c r="L22" s="23" t="s">
        <v>4</v>
      </c>
      <c r="M22" s="23" t="s">
        <v>4</v>
      </c>
      <c r="N22" s="24" t="s">
        <v>12</v>
      </c>
      <c r="O22" s="23" t="s">
        <v>4</v>
      </c>
      <c r="P22" s="23" t="s">
        <v>4</v>
      </c>
      <c r="Q22" s="23" t="s">
        <v>4</v>
      </c>
      <c r="R22" s="23" t="s">
        <v>4</v>
      </c>
      <c r="S22" s="23" t="s">
        <v>4</v>
      </c>
      <c r="T22" s="23" t="s">
        <v>4</v>
      </c>
      <c r="U22" s="23" t="s">
        <v>4</v>
      </c>
      <c r="V22" s="23" t="s">
        <v>4</v>
      </c>
      <c r="W22" s="23" t="s">
        <v>4</v>
      </c>
      <c r="X22" s="23" t="s">
        <v>4</v>
      </c>
      <c r="Y22" s="23" t="s">
        <v>4</v>
      </c>
      <c r="Z22" s="24">
        <v>1883</v>
      </c>
    </row>
    <row r="23" spans="1:26" ht="9.75">
      <c r="A23" s="41"/>
      <c r="B23" s="25" t="s">
        <v>31</v>
      </c>
      <c r="C23" s="2" t="str">
        <f t="shared" si="1"/>
        <v>- </v>
      </c>
      <c r="D23" s="2" t="str">
        <f t="shared" si="2"/>
        <v>- </v>
      </c>
      <c r="E23" s="26" t="s">
        <v>4</v>
      </c>
      <c r="F23" s="26" t="s">
        <v>4</v>
      </c>
      <c r="G23" s="26" t="s">
        <v>4</v>
      </c>
      <c r="H23" s="26" t="s">
        <v>4</v>
      </c>
      <c r="I23" s="26" t="s">
        <v>4</v>
      </c>
      <c r="J23" s="26" t="s">
        <v>4</v>
      </c>
      <c r="K23" s="26" t="s">
        <v>4</v>
      </c>
      <c r="L23" s="26" t="s">
        <v>4</v>
      </c>
      <c r="M23" s="26" t="s">
        <v>4</v>
      </c>
      <c r="N23" s="27" t="s">
        <v>12</v>
      </c>
      <c r="O23" s="26" t="s">
        <v>4</v>
      </c>
      <c r="P23" s="26" t="s">
        <v>4</v>
      </c>
      <c r="Q23" s="26" t="s">
        <v>4</v>
      </c>
      <c r="R23" s="26" t="s">
        <v>4</v>
      </c>
      <c r="S23" s="26" t="s">
        <v>4</v>
      </c>
      <c r="T23" s="26" t="s">
        <v>4</v>
      </c>
      <c r="U23" s="26" t="s">
        <v>4</v>
      </c>
      <c r="V23" s="26" t="s">
        <v>4</v>
      </c>
      <c r="W23" s="26" t="s">
        <v>4</v>
      </c>
      <c r="X23" s="26" t="s">
        <v>4</v>
      </c>
      <c r="Y23" s="26" t="s">
        <v>4</v>
      </c>
      <c r="Z23" s="27" t="s">
        <v>12</v>
      </c>
    </row>
    <row r="24" spans="1:26" ht="9.75">
      <c r="A24" s="41" t="s">
        <v>32</v>
      </c>
      <c r="B24" s="22" t="s">
        <v>33</v>
      </c>
      <c r="C24" s="1">
        <f t="shared" si="1"/>
        <v>32360</v>
      </c>
      <c r="D24" s="1">
        <f t="shared" si="2"/>
        <v>1275</v>
      </c>
      <c r="E24" s="23" t="s">
        <v>4</v>
      </c>
      <c r="F24" s="23" t="s">
        <v>4</v>
      </c>
      <c r="G24" s="23" t="s">
        <v>4</v>
      </c>
      <c r="H24" s="23">
        <v>150</v>
      </c>
      <c r="I24" s="23" t="s">
        <v>4</v>
      </c>
      <c r="J24" s="23" t="s">
        <v>4</v>
      </c>
      <c r="K24" s="23" t="s">
        <v>4</v>
      </c>
      <c r="L24" s="23" t="s">
        <v>4</v>
      </c>
      <c r="M24" s="23" t="s">
        <v>4</v>
      </c>
      <c r="N24" s="24">
        <v>1000</v>
      </c>
      <c r="O24" s="23">
        <v>7921</v>
      </c>
      <c r="P24" s="23" t="s">
        <v>4</v>
      </c>
      <c r="Q24" s="23" t="s">
        <v>4</v>
      </c>
      <c r="R24" s="23" t="s">
        <v>4</v>
      </c>
      <c r="S24" s="23">
        <v>8750</v>
      </c>
      <c r="T24" s="23" t="s">
        <v>4</v>
      </c>
      <c r="U24" s="23" t="s">
        <v>4</v>
      </c>
      <c r="V24" s="23" t="s">
        <v>4</v>
      </c>
      <c r="W24" s="23" t="s">
        <v>4</v>
      </c>
      <c r="X24" s="23" t="s">
        <v>4</v>
      </c>
      <c r="Y24" s="23">
        <v>15689</v>
      </c>
      <c r="Z24" s="24">
        <v>125</v>
      </c>
    </row>
    <row r="25" spans="1:26" ht="9.75">
      <c r="A25" s="41"/>
      <c r="B25" s="22" t="s">
        <v>34</v>
      </c>
      <c r="C25" s="1">
        <f t="shared" si="1"/>
        <v>4086</v>
      </c>
      <c r="D25" s="1">
        <f t="shared" si="2"/>
        <v>79330</v>
      </c>
      <c r="E25" s="23" t="s">
        <v>4</v>
      </c>
      <c r="F25" s="23" t="s">
        <v>4</v>
      </c>
      <c r="G25" s="23" t="s">
        <v>4</v>
      </c>
      <c r="H25" s="23" t="s">
        <v>4</v>
      </c>
      <c r="I25" s="23" t="s">
        <v>4</v>
      </c>
      <c r="J25" s="23" t="s">
        <v>4</v>
      </c>
      <c r="K25" s="23" t="s">
        <v>4</v>
      </c>
      <c r="L25" s="23" t="s">
        <v>4</v>
      </c>
      <c r="M25" s="23" t="s">
        <v>4</v>
      </c>
      <c r="N25" s="24">
        <v>12049</v>
      </c>
      <c r="O25" s="23" t="s">
        <v>4</v>
      </c>
      <c r="P25" s="23" t="s">
        <v>4</v>
      </c>
      <c r="Q25" s="23" t="s">
        <v>4</v>
      </c>
      <c r="R25" s="23" t="s">
        <v>4</v>
      </c>
      <c r="S25" s="23">
        <v>4086</v>
      </c>
      <c r="T25" s="23" t="s">
        <v>4</v>
      </c>
      <c r="U25" s="23" t="s">
        <v>4</v>
      </c>
      <c r="V25" s="23" t="s">
        <v>4</v>
      </c>
      <c r="W25" s="23" t="s">
        <v>4</v>
      </c>
      <c r="X25" s="23" t="s">
        <v>4</v>
      </c>
      <c r="Y25" s="23" t="s">
        <v>4</v>
      </c>
      <c r="Z25" s="24">
        <v>67281</v>
      </c>
    </row>
    <row r="26" spans="1:26" ht="9.75">
      <c r="A26" s="41"/>
      <c r="B26" s="22" t="s">
        <v>35</v>
      </c>
      <c r="C26" s="1" t="str">
        <f t="shared" si="1"/>
        <v>- </v>
      </c>
      <c r="D26" s="1">
        <f t="shared" si="2"/>
        <v>171</v>
      </c>
      <c r="E26" s="23" t="s">
        <v>4</v>
      </c>
      <c r="F26" s="23" t="s">
        <v>4</v>
      </c>
      <c r="G26" s="23" t="s">
        <v>4</v>
      </c>
      <c r="H26" s="23" t="s">
        <v>4</v>
      </c>
      <c r="I26" s="23" t="s">
        <v>4</v>
      </c>
      <c r="J26" s="23" t="s">
        <v>4</v>
      </c>
      <c r="K26" s="23" t="s">
        <v>4</v>
      </c>
      <c r="L26" s="23" t="s">
        <v>4</v>
      </c>
      <c r="M26" s="23" t="s">
        <v>4</v>
      </c>
      <c r="N26" s="24" t="s">
        <v>12</v>
      </c>
      <c r="O26" s="23" t="s">
        <v>4</v>
      </c>
      <c r="P26" s="23" t="s">
        <v>4</v>
      </c>
      <c r="Q26" s="23" t="s">
        <v>4</v>
      </c>
      <c r="R26" s="23" t="s">
        <v>4</v>
      </c>
      <c r="S26" s="23" t="s">
        <v>4</v>
      </c>
      <c r="T26" s="23" t="s">
        <v>4</v>
      </c>
      <c r="U26" s="23" t="s">
        <v>4</v>
      </c>
      <c r="V26" s="23" t="s">
        <v>4</v>
      </c>
      <c r="W26" s="23" t="s">
        <v>4</v>
      </c>
      <c r="X26" s="23" t="s">
        <v>4</v>
      </c>
      <c r="Y26" s="23" t="s">
        <v>4</v>
      </c>
      <c r="Z26" s="24">
        <v>171</v>
      </c>
    </row>
    <row r="27" spans="1:26" ht="9.75">
      <c r="A27" s="41"/>
      <c r="B27" s="22" t="s">
        <v>36</v>
      </c>
      <c r="C27" s="1">
        <f t="shared" si="1"/>
        <v>294761</v>
      </c>
      <c r="D27" s="1">
        <f t="shared" si="2"/>
        <v>765292</v>
      </c>
      <c r="E27" s="23" t="s">
        <v>4</v>
      </c>
      <c r="F27" s="23" t="s">
        <v>4</v>
      </c>
      <c r="G27" s="23" t="s">
        <v>4</v>
      </c>
      <c r="H27" s="23" t="s">
        <v>4</v>
      </c>
      <c r="I27" s="23">
        <v>7540</v>
      </c>
      <c r="J27" s="23" t="s">
        <v>4</v>
      </c>
      <c r="K27" s="23" t="s">
        <v>4</v>
      </c>
      <c r="L27" s="23">
        <v>9288</v>
      </c>
      <c r="M27" s="23">
        <v>25743</v>
      </c>
      <c r="N27" s="24">
        <v>23510</v>
      </c>
      <c r="O27" s="23" t="s">
        <v>4</v>
      </c>
      <c r="P27" s="23">
        <v>36960</v>
      </c>
      <c r="Q27" s="23">
        <v>28300</v>
      </c>
      <c r="R27" s="23">
        <v>614325</v>
      </c>
      <c r="S27" s="23">
        <v>88950</v>
      </c>
      <c r="T27" s="23" t="s">
        <v>4</v>
      </c>
      <c r="U27" s="23">
        <v>3243</v>
      </c>
      <c r="V27" s="23" t="s">
        <v>4</v>
      </c>
      <c r="W27" s="23" t="s">
        <v>4</v>
      </c>
      <c r="X27" s="23" t="s">
        <v>4</v>
      </c>
      <c r="Y27" s="23">
        <v>140985</v>
      </c>
      <c r="Z27" s="24">
        <v>81209</v>
      </c>
    </row>
    <row r="28" spans="1:26" ht="9.75">
      <c r="A28" s="41"/>
      <c r="B28" s="22" t="s">
        <v>37</v>
      </c>
      <c r="C28" s="1" t="str">
        <f t="shared" si="1"/>
        <v>- </v>
      </c>
      <c r="D28" s="1" t="str">
        <f t="shared" si="2"/>
        <v>- </v>
      </c>
      <c r="E28" s="23" t="s">
        <v>4</v>
      </c>
      <c r="F28" s="23" t="s">
        <v>4</v>
      </c>
      <c r="G28" s="23" t="s">
        <v>4</v>
      </c>
      <c r="H28" s="23" t="s">
        <v>4</v>
      </c>
      <c r="I28" s="23" t="s">
        <v>4</v>
      </c>
      <c r="J28" s="23" t="s">
        <v>4</v>
      </c>
      <c r="K28" s="23" t="s">
        <v>4</v>
      </c>
      <c r="L28" s="23" t="s">
        <v>4</v>
      </c>
      <c r="M28" s="23" t="s">
        <v>4</v>
      </c>
      <c r="N28" s="24" t="s">
        <v>12</v>
      </c>
      <c r="O28" s="23" t="s">
        <v>4</v>
      </c>
      <c r="P28" s="23" t="s">
        <v>4</v>
      </c>
      <c r="Q28" s="23" t="s">
        <v>4</v>
      </c>
      <c r="R28" s="23" t="s">
        <v>4</v>
      </c>
      <c r="S28" s="23" t="s">
        <v>4</v>
      </c>
      <c r="T28" s="23" t="s">
        <v>4</v>
      </c>
      <c r="U28" s="23" t="s">
        <v>4</v>
      </c>
      <c r="V28" s="23" t="s">
        <v>4</v>
      </c>
      <c r="W28" s="23" t="s">
        <v>4</v>
      </c>
      <c r="X28" s="23" t="s">
        <v>4</v>
      </c>
      <c r="Y28" s="23" t="s">
        <v>4</v>
      </c>
      <c r="Z28" s="24" t="s">
        <v>12</v>
      </c>
    </row>
    <row r="29" spans="1:26" ht="9.75">
      <c r="A29" s="41"/>
      <c r="B29" s="22" t="s">
        <v>38</v>
      </c>
      <c r="C29" s="1">
        <f t="shared" si="1"/>
        <v>5004</v>
      </c>
      <c r="D29" s="1">
        <f t="shared" si="2"/>
        <v>58077</v>
      </c>
      <c r="E29" s="23" t="s">
        <v>4</v>
      </c>
      <c r="F29" s="23" t="s">
        <v>4</v>
      </c>
      <c r="G29" s="23" t="s">
        <v>4</v>
      </c>
      <c r="H29" s="23" t="s">
        <v>4</v>
      </c>
      <c r="I29" s="23" t="s">
        <v>4</v>
      </c>
      <c r="J29" s="23" t="s">
        <v>4</v>
      </c>
      <c r="K29" s="23">
        <v>5004</v>
      </c>
      <c r="L29" s="23" t="s">
        <v>4</v>
      </c>
      <c r="M29" s="23" t="s">
        <v>4</v>
      </c>
      <c r="N29" s="24" t="s">
        <v>12</v>
      </c>
      <c r="O29" s="23" t="s">
        <v>4</v>
      </c>
      <c r="P29" s="23" t="s">
        <v>4</v>
      </c>
      <c r="Q29" s="23" t="s">
        <v>4</v>
      </c>
      <c r="R29" s="23" t="s">
        <v>4</v>
      </c>
      <c r="S29" s="23" t="s">
        <v>4</v>
      </c>
      <c r="T29" s="23" t="s">
        <v>4</v>
      </c>
      <c r="U29" s="23" t="s">
        <v>4</v>
      </c>
      <c r="V29" s="23" t="s">
        <v>4</v>
      </c>
      <c r="W29" s="23" t="s">
        <v>4</v>
      </c>
      <c r="X29" s="23">
        <v>58077</v>
      </c>
      <c r="Y29" s="23" t="s">
        <v>4</v>
      </c>
      <c r="Z29" s="24" t="s">
        <v>12</v>
      </c>
    </row>
    <row r="30" spans="1:26" ht="9.75">
      <c r="A30" s="41"/>
      <c r="B30" s="22" t="s">
        <v>39</v>
      </c>
      <c r="C30" s="1" t="str">
        <f t="shared" si="1"/>
        <v>- </v>
      </c>
      <c r="D30" s="1">
        <f t="shared" si="2"/>
        <v>2538</v>
      </c>
      <c r="E30" s="23" t="s">
        <v>4</v>
      </c>
      <c r="F30" s="23" t="s">
        <v>4</v>
      </c>
      <c r="G30" s="23" t="s">
        <v>4</v>
      </c>
      <c r="H30" s="23" t="s">
        <v>4</v>
      </c>
      <c r="I30" s="23" t="s">
        <v>4</v>
      </c>
      <c r="J30" s="23" t="s">
        <v>4</v>
      </c>
      <c r="K30" s="23" t="s">
        <v>4</v>
      </c>
      <c r="L30" s="23" t="s">
        <v>4</v>
      </c>
      <c r="M30" s="23" t="s">
        <v>4</v>
      </c>
      <c r="N30" s="24" t="s">
        <v>12</v>
      </c>
      <c r="O30" s="23" t="s">
        <v>4</v>
      </c>
      <c r="P30" s="23" t="s">
        <v>4</v>
      </c>
      <c r="Q30" s="23" t="s">
        <v>4</v>
      </c>
      <c r="R30" s="23" t="s">
        <v>4</v>
      </c>
      <c r="S30" s="23" t="s">
        <v>4</v>
      </c>
      <c r="T30" s="23">
        <v>2538</v>
      </c>
      <c r="U30" s="23" t="s">
        <v>4</v>
      </c>
      <c r="V30" s="23" t="s">
        <v>4</v>
      </c>
      <c r="W30" s="23" t="s">
        <v>4</v>
      </c>
      <c r="X30" s="23" t="s">
        <v>4</v>
      </c>
      <c r="Y30" s="23" t="s">
        <v>4</v>
      </c>
      <c r="Z30" s="24" t="s">
        <v>12</v>
      </c>
    </row>
    <row r="31" spans="1:26" ht="9.75">
      <c r="A31" s="41"/>
      <c r="B31" s="22" t="s">
        <v>40</v>
      </c>
      <c r="C31" s="1" t="str">
        <f t="shared" si="1"/>
        <v>- </v>
      </c>
      <c r="D31" s="1">
        <f t="shared" si="2"/>
        <v>974730</v>
      </c>
      <c r="E31" s="23" t="s">
        <v>4</v>
      </c>
      <c r="F31" s="23" t="s">
        <v>4</v>
      </c>
      <c r="G31" s="23" t="s">
        <v>4</v>
      </c>
      <c r="H31" s="23" t="s">
        <v>4</v>
      </c>
      <c r="I31" s="23" t="s">
        <v>4</v>
      </c>
      <c r="J31" s="23" t="s">
        <v>4</v>
      </c>
      <c r="K31" s="23" t="s">
        <v>4</v>
      </c>
      <c r="L31" s="23" t="s">
        <v>4</v>
      </c>
      <c r="M31" s="23" t="s">
        <v>4</v>
      </c>
      <c r="N31" s="24">
        <v>17000</v>
      </c>
      <c r="O31" s="23" t="s">
        <v>4</v>
      </c>
      <c r="P31" s="23">
        <v>29030</v>
      </c>
      <c r="Q31" s="23" t="s">
        <v>4</v>
      </c>
      <c r="R31" s="23">
        <v>513440</v>
      </c>
      <c r="S31" s="23" t="s">
        <v>4</v>
      </c>
      <c r="T31" s="23" t="s">
        <v>4</v>
      </c>
      <c r="U31" s="23" t="s">
        <v>4</v>
      </c>
      <c r="V31" s="23" t="s">
        <v>4</v>
      </c>
      <c r="W31" s="23" t="s">
        <v>4</v>
      </c>
      <c r="X31" s="23">
        <v>3000</v>
      </c>
      <c r="Y31" s="23" t="s">
        <v>4</v>
      </c>
      <c r="Z31" s="24">
        <v>412260</v>
      </c>
    </row>
    <row r="32" spans="1:26" ht="9.75">
      <c r="A32" s="41"/>
      <c r="B32" s="22" t="s">
        <v>41</v>
      </c>
      <c r="C32" s="1" t="str">
        <f t="shared" si="1"/>
        <v>- </v>
      </c>
      <c r="D32" s="1">
        <f t="shared" si="2"/>
        <v>54336</v>
      </c>
      <c r="E32" s="23" t="s">
        <v>4</v>
      </c>
      <c r="F32" s="23" t="s">
        <v>4</v>
      </c>
      <c r="G32" s="23" t="s">
        <v>4</v>
      </c>
      <c r="H32" s="23">
        <v>42336</v>
      </c>
      <c r="I32" s="23" t="s">
        <v>4</v>
      </c>
      <c r="J32" s="23" t="s">
        <v>4</v>
      </c>
      <c r="K32" s="23" t="s">
        <v>4</v>
      </c>
      <c r="L32" s="23" t="s">
        <v>4</v>
      </c>
      <c r="M32" s="23" t="s">
        <v>4</v>
      </c>
      <c r="N32" s="24" t="s">
        <v>12</v>
      </c>
      <c r="O32" s="23" t="s">
        <v>4</v>
      </c>
      <c r="P32" s="23" t="s">
        <v>4</v>
      </c>
      <c r="Q32" s="23" t="s">
        <v>4</v>
      </c>
      <c r="R32" s="23" t="s">
        <v>4</v>
      </c>
      <c r="S32" s="23" t="s">
        <v>4</v>
      </c>
      <c r="T32" s="23" t="s">
        <v>4</v>
      </c>
      <c r="U32" s="23" t="s">
        <v>4</v>
      </c>
      <c r="V32" s="23" t="s">
        <v>4</v>
      </c>
      <c r="W32" s="23" t="s">
        <v>4</v>
      </c>
      <c r="X32" s="23" t="s">
        <v>4</v>
      </c>
      <c r="Y32" s="23" t="s">
        <v>4</v>
      </c>
      <c r="Z32" s="24">
        <v>12000</v>
      </c>
    </row>
    <row r="33" spans="1:26" ht="9.75">
      <c r="A33" s="41"/>
      <c r="B33" s="25" t="s">
        <v>42</v>
      </c>
      <c r="C33" s="2">
        <f t="shared" si="1"/>
        <v>488121</v>
      </c>
      <c r="D33" s="2">
        <f t="shared" si="2"/>
        <v>188225</v>
      </c>
      <c r="E33" s="26" t="s">
        <v>4</v>
      </c>
      <c r="F33" s="26" t="s">
        <v>4</v>
      </c>
      <c r="G33" s="26">
        <v>47250</v>
      </c>
      <c r="H33" s="26">
        <v>810</v>
      </c>
      <c r="I33" s="26">
        <v>32810</v>
      </c>
      <c r="J33" s="26">
        <v>104873</v>
      </c>
      <c r="K33" s="26">
        <v>144104</v>
      </c>
      <c r="L33" s="26" t="s">
        <v>4</v>
      </c>
      <c r="M33" s="26">
        <v>11977</v>
      </c>
      <c r="N33" s="27" t="s">
        <v>12</v>
      </c>
      <c r="O33" s="26">
        <v>2284</v>
      </c>
      <c r="P33" s="26" t="s">
        <v>4</v>
      </c>
      <c r="Q33" s="26">
        <v>103590</v>
      </c>
      <c r="R33" s="26">
        <v>31570</v>
      </c>
      <c r="S33" s="26">
        <v>42092</v>
      </c>
      <c r="T33" s="26">
        <v>2100</v>
      </c>
      <c r="U33" s="26" t="s">
        <v>4</v>
      </c>
      <c r="V33" s="26" t="s">
        <v>4</v>
      </c>
      <c r="W33" s="26" t="s">
        <v>4</v>
      </c>
      <c r="X33" s="26" t="s">
        <v>4</v>
      </c>
      <c r="Y33" s="26">
        <v>104014</v>
      </c>
      <c r="Z33" s="27">
        <v>48872</v>
      </c>
    </row>
    <row r="34" spans="1:26" ht="9.75">
      <c r="A34" s="41" t="s">
        <v>43</v>
      </c>
      <c r="B34" s="22" t="s">
        <v>44</v>
      </c>
      <c r="C34" s="1">
        <f t="shared" si="1"/>
        <v>1599481</v>
      </c>
      <c r="D34" s="1">
        <f t="shared" si="2"/>
        <v>43358</v>
      </c>
      <c r="E34" s="23">
        <v>16539</v>
      </c>
      <c r="F34" s="23" t="s">
        <v>4</v>
      </c>
      <c r="G34" s="23">
        <v>15992</v>
      </c>
      <c r="H34" s="23" t="s">
        <v>4</v>
      </c>
      <c r="I34" s="23">
        <v>17047</v>
      </c>
      <c r="J34" s="23" t="s">
        <v>4</v>
      </c>
      <c r="K34" s="23">
        <v>159138</v>
      </c>
      <c r="L34" s="23" t="s">
        <v>4</v>
      </c>
      <c r="M34" s="23">
        <v>32075</v>
      </c>
      <c r="N34" s="24" t="s">
        <v>12</v>
      </c>
      <c r="O34" s="23">
        <v>1750</v>
      </c>
      <c r="P34" s="23" t="s">
        <v>4</v>
      </c>
      <c r="Q34" s="23" t="s">
        <v>4</v>
      </c>
      <c r="R34" s="23" t="s">
        <v>4</v>
      </c>
      <c r="S34" s="23">
        <v>1233092</v>
      </c>
      <c r="T34" s="23">
        <v>23002</v>
      </c>
      <c r="U34" s="23">
        <v>14224</v>
      </c>
      <c r="V34" s="23" t="s">
        <v>4</v>
      </c>
      <c r="W34" s="23">
        <v>1052</v>
      </c>
      <c r="X34" s="23" t="s">
        <v>4</v>
      </c>
      <c r="Y34" s="23">
        <v>108572</v>
      </c>
      <c r="Z34" s="24">
        <v>20356</v>
      </c>
    </row>
    <row r="35" spans="1:26" ht="9.75">
      <c r="A35" s="41"/>
      <c r="B35" s="22" t="s">
        <v>45</v>
      </c>
      <c r="C35" s="1">
        <f t="shared" si="1"/>
        <v>1171540</v>
      </c>
      <c r="D35" s="1">
        <f t="shared" si="2"/>
        <v>4578042</v>
      </c>
      <c r="E35" s="23">
        <v>17719</v>
      </c>
      <c r="F35" s="23">
        <v>60674</v>
      </c>
      <c r="G35" s="23">
        <v>205066</v>
      </c>
      <c r="H35" s="23">
        <v>405306</v>
      </c>
      <c r="I35" s="23">
        <v>35553</v>
      </c>
      <c r="J35" s="23">
        <v>340217</v>
      </c>
      <c r="K35" s="23">
        <v>232830</v>
      </c>
      <c r="L35" s="23">
        <v>288646</v>
      </c>
      <c r="M35" s="23">
        <v>80331</v>
      </c>
      <c r="N35" s="24">
        <v>337405</v>
      </c>
      <c r="O35" s="23" t="s">
        <v>4</v>
      </c>
      <c r="P35" s="23">
        <v>115093</v>
      </c>
      <c r="Q35" s="23">
        <v>100</v>
      </c>
      <c r="R35" s="23" t="s">
        <v>4</v>
      </c>
      <c r="S35" s="23">
        <v>32564</v>
      </c>
      <c r="T35" s="23">
        <v>916900</v>
      </c>
      <c r="U35" s="23">
        <v>16096</v>
      </c>
      <c r="V35" s="23">
        <v>265047</v>
      </c>
      <c r="W35" s="23">
        <v>18819</v>
      </c>
      <c r="X35" s="23">
        <v>107009</v>
      </c>
      <c r="Y35" s="23">
        <v>532462</v>
      </c>
      <c r="Z35" s="24">
        <v>1741745</v>
      </c>
    </row>
    <row r="36" spans="1:26" ht="9.75">
      <c r="A36" s="41"/>
      <c r="B36" s="22" t="s">
        <v>46</v>
      </c>
      <c r="C36" s="1">
        <f t="shared" si="1"/>
        <v>1151</v>
      </c>
      <c r="D36" s="1">
        <f t="shared" si="2"/>
        <v>24912</v>
      </c>
      <c r="E36" s="23" t="s">
        <v>4</v>
      </c>
      <c r="F36" s="23" t="s">
        <v>4</v>
      </c>
      <c r="G36" s="23" t="s">
        <v>4</v>
      </c>
      <c r="H36" s="23" t="s">
        <v>4</v>
      </c>
      <c r="I36" s="23">
        <v>180</v>
      </c>
      <c r="J36" s="23">
        <v>100</v>
      </c>
      <c r="K36" s="23" t="s">
        <v>4</v>
      </c>
      <c r="L36" s="23" t="s">
        <v>4</v>
      </c>
      <c r="M36" s="23" t="s">
        <v>4</v>
      </c>
      <c r="N36" s="24" t="s">
        <v>12</v>
      </c>
      <c r="O36" s="23" t="s">
        <v>4</v>
      </c>
      <c r="P36" s="23" t="s">
        <v>4</v>
      </c>
      <c r="Q36" s="23" t="s">
        <v>4</v>
      </c>
      <c r="R36" s="23" t="s">
        <v>4</v>
      </c>
      <c r="S36" s="23" t="s">
        <v>4</v>
      </c>
      <c r="T36" s="23" t="s">
        <v>4</v>
      </c>
      <c r="U36" s="23" t="s">
        <v>4</v>
      </c>
      <c r="V36" s="23">
        <v>1209</v>
      </c>
      <c r="W36" s="23" t="s">
        <v>4</v>
      </c>
      <c r="X36" s="23">
        <v>2288</v>
      </c>
      <c r="Y36" s="23">
        <v>971</v>
      </c>
      <c r="Z36" s="24">
        <v>21315</v>
      </c>
    </row>
    <row r="37" spans="1:26" ht="9.75">
      <c r="A37" s="41"/>
      <c r="B37" s="22" t="s">
        <v>47</v>
      </c>
      <c r="C37" s="1">
        <f t="shared" si="1"/>
        <v>50133</v>
      </c>
      <c r="D37" s="1">
        <f t="shared" si="2"/>
        <v>51101</v>
      </c>
      <c r="E37" s="23">
        <v>37429</v>
      </c>
      <c r="F37" s="23">
        <v>7862</v>
      </c>
      <c r="G37" s="23" t="s">
        <v>4</v>
      </c>
      <c r="H37" s="23" t="s">
        <v>4</v>
      </c>
      <c r="I37" s="23">
        <v>5918</v>
      </c>
      <c r="J37" s="23">
        <v>30357</v>
      </c>
      <c r="K37" s="23" t="s">
        <v>4</v>
      </c>
      <c r="L37" s="23" t="s">
        <v>4</v>
      </c>
      <c r="M37" s="23">
        <v>5121</v>
      </c>
      <c r="N37" s="24">
        <v>7865</v>
      </c>
      <c r="O37" s="23" t="s">
        <v>4</v>
      </c>
      <c r="P37" s="23" t="s">
        <v>4</v>
      </c>
      <c r="Q37" s="23" t="s">
        <v>4</v>
      </c>
      <c r="R37" s="23">
        <v>421</v>
      </c>
      <c r="S37" s="23" t="s">
        <v>4</v>
      </c>
      <c r="T37" s="23">
        <v>833</v>
      </c>
      <c r="U37" s="23" t="s">
        <v>4</v>
      </c>
      <c r="V37" s="23" t="s">
        <v>4</v>
      </c>
      <c r="W37" s="23" t="s">
        <v>4</v>
      </c>
      <c r="X37" s="23" t="s">
        <v>4</v>
      </c>
      <c r="Y37" s="23">
        <v>1665</v>
      </c>
      <c r="Z37" s="24">
        <v>3763</v>
      </c>
    </row>
    <row r="38" spans="1:26" ht="9.75">
      <c r="A38" s="41"/>
      <c r="B38" s="22" t="s">
        <v>48</v>
      </c>
      <c r="C38" s="1">
        <f t="shared" si="1"/>
        <v>104</v>
      </c>
      <c r="D38" s="1" t="str">
        <f t="shared" si="2"/>
        <v>- </v>
      </c>
      <c r="E38" s="23" t="s">
        <v>4</v>
      </c>
      <c r="F38" s="23" t="s">
        <v>4</v>
      </c>
      <c r="G38" s="23" t="s">
        <v>4</v>
      </c>
      <c r="H38" s="23" t="s">
        <v>4</v>
      </c>
      <c r="I38" s="23" t="s">
        <v>4</v>
      </c>
      <c r="J38" s="23" t="s">
        <v>4</v>
      </c>
      <c r="K38" s="23" t="s">
        <v>4</v>
      </c>
      <c r="L38" s="23" t="s">
        <v>4</v>
      </c>
      <c r="M38" s="23" t="s">
        <v>4</v>
      </c>
      <c r="N38" s="24" t="s">
        <v>12</v>
      </c>
      <c r="O38" s="23" t="s">
        <v>4</v>
      </c>
      <c r="P38" s="23" t="s">
        <v>4</v>
      </c>
      <c r="Q38" s="23" t="s">
        <v>4</v>
      </c>
      <c r="R38" s="23" t="s">
        <v>4</v>
      </c>
      <c r="S38" s="23" t="s">
        <v>4</v>
      </c>
      <c r="T38" s="23" t="s">
        <v>4</v>
      </c>
      <c r="U38" s="23" t="s">
        <v>4</v>
      </c>
      <c r="V38" s="23" t="s">
        <v>4</v>
      </c>
      <c r="W38" s="23">
        <v>104</v>
      </c>
      <c r="X38" s="23" t="s">
        <v>4</v>
      </c>
      <c r="Y38" s="23" t="s">
        <v>4</v>
      </c>
      <c r="Z38" s="24" t="s">
        <v>12</v>
      </c>
    </row>
    <row r="39" spans="1:26" ht="9.75">
      <c r="A39" s="41"/>
      <c r="B39" s="22" t="s">
        <v>49</v>
      </c>
      <c r="C39" s="1">
        <f t="shared" si="1"/>
        <v>22115085</v>
      </c>
      <c r="D39" s="1">
        <f t="shared" si="2"/>
        <v>13249233</v>
      </c>
      <c r="E39" s="23">
        <v>6105025</v>
      </c>
      <c r="F39" s="23">
        <v>3294735</v>
      </c>
      <c r="G39" s="23">
        <v>3854630</v>
      </c>
      <c r="H39" s="23">
        <v>1847403</v>
      </c>
      <c r="I39" s="23">
        <v>4054570</v>
      </c>
      <c r="J39" s="23">
        <v>1245325</v>
      </c>
      <c r="K39" s="23">
        <v>3146270</v>
      </c>
      <c r="L39" s="23">
        <v>37130</v>
      </c>
      <c r="M39" s="23">
        <v>1810180</v>
      </c>
      <c r="N39" s="24">
        <v>1395790</v>
      </c>
      <c r="O39" s="23">
        <v>127480</v>
      </c>
      <c r="P39" s="23">
        <v>3544920</v>
      </c>
      <c r="Q39" s="23" t="s">
        <v>4</v>
      </c>
      <c r="R39" s="23" t="s">
        <v>4</v>
      </c>
      <c r="S39" s="23">
        <v>210</v>
      </c>
      <c r="T39" s="23">
        <v>250</v>
      </c>
      <c r="U39" s="23">
        <v>355570</v>
      </c>
      <c r="V39" s="23">
        <v>1486580</v>
      </c>
      <c r="W39" s="23" t="s">
        <v>4</v>
      </c>
      <c r="X39" s="23">
        <v>17490</v>
      </c>
      <c r="Y39" s="23">
        <v>2661150</v>
      </c>
      <c r="Z39" s="24">
        <v>379610</v>
      </c>
    </row>
    <row r="40" spans="1:26" ht="9.75">
      <c r="A40" s="41"/>
      <c r="B40" s="22" t="s">
        <v>50</v>
      </c>
      <c r="C40" s="1">
        <f t="shared" si="1"/>
        <v>38342</v>
      </c>
      <c r="D40" s="1">
        <f t="shared" si="2"/>
        <v>6618</v>
      </c>
      <c r="E40" s="23">
        <v>8023</v>
      </c>
      <c r="F40" s="23">
        <v>6038</v>
      </c>
      <c r="G40" s="23" t="s">
        <v>4</v>
      </c>
      <c r="H40" s="23">
        <v>580</v>
      </c>
      <c r="I40" s="23">
        <v>7201</v>
      </c>
      <c r="J40" s="23" t="s">
        <v>4</v>
      </c>
      <c r="K40" s="23">
        <v>4205</v>
      </c>
      <c r="L40" s="23" t="s">
        <v>4</v>
      </c>
      <c r="M40" s="23">
        <v>10820</v>
      </c>
      <c r="N40" s="24" t="s">
        <v>12</v>
      </c>
      <c r="O40" s="23" t="s">
        <v>4</v>
      </c>
      <c r="P40" s="23" t="s">
        <v>4</v>
      </c>
      <c r="Q40" s="23" t="s">
        <v>4</v>
      </c>
      <c r="R40" s="23" t="s">
        <v>4</v>
      </c>
      <c r="S40" s="23" t="s">
        <v>4</v>
      </c>
      <c r="T40" s="23" t="s">
        <v>4</v>
      </c>
      <c r="U40" s="23">
        <v>290</v>
      </c>
      <c r="V40" s="23" t="s">
        <v>4</v>
      </c>
      <c r="W40" s="23" t="s">
        <v>4</v>
      </c>
      <c r="X40" s="23" t="s">
        <v>4</v>
      </c>
      <c r="Y40" s="23">
        <v>7803</v>
      </c>
      <c r="Z40" s="24" t="s">
        <v>12</v>
      </c>
    </row>
    <row r="41" spans="1:26" ht="9.75">
      <c r="A41" s="41"/>
      <c r="B41" s="22" t="s">
        <v>51</v>
      </c>
      <c r="C41" s="1">
        <f t="shared" si="1"/>
        <v>102</v>
      </c>
      <c r="D41" s="1">
        <f t="shared" si="2"/>
        <v>135</v>
      </c>
      <c r="E41" s="23">
        <v>4</v>
      </c>
      <c r="F41" s="23">
        <v>5</v>
      </c>
      <c r="G41" s="23">
        <v>17</v>
      </c>
      <c r="H41" s="23">
        <v>63</v>
      </c>
      <c r="I41" s="23">
        <v>14</v>
      </c>
      <c r="J41" s="23">
        <v>6</v>
      </c>
      <c r="K41" s="23" t="s">
        <v>4</v>
      </c>
      <c r="L41" s="23" t="s">
        <v>4</v>
      </c>
      <c r="M41" s="23">
        <v>4</v>
      </c>
      <c r="N41" s="24">
        <v>2</v>
      </c>
      <c r="O41" s="23" t="s">
        <v>4</v>
      </c>
      <c r="P41" s="23" t="s">
        <v>4</v>
      </c>
      <c r="Q41" s="23" t="s">
        <v>4</v>
      </c>
      <c r="R41" s="23" t="s">
        <v>4</v>
      </c>
      <c r="S41" s="23" t="s">
        <v>4</v>
      </c>
      <c r="T41" s="23">
        <v>1</v>
      </c>
      <c r="U41" s="23">
        <v>1</v>
      </c>
      <c r="V41" s="23" t="s">
        <v>4</v>
      </c>
      <c r="W41" s="23" t="s">
        <v>4</v>
      </c>
      <c r="X41" s="23" t="s">
        <v>4</v>
      </c>
      <c r="Y41" s="23">
        <v>62</v>
      </c>
      <c r="Z41" s="24">
        <v>58</v>
      </c>
    </row>
    <row r="42" spans="1:26" ht="9.75">
      <c r="A42" s="41"/>
      <c r="B42" s="22" t="s">
        <v>52</v>
      </c>
      <c r="C42" s="1">
        <f t="shared" si="1"/>
        <v>883658</v>
      </c>
      <c r="D42" s="1">
        <f t="shared" si="2"/>
        <v>622140</v>
      </c>
      <c r="E42" s="23">
        <v>262164</v>
      </c>
      <c r="F42" s="23">
        <v>200120</v>
      </c>
      <c r="G42" s="23">
        <v>299580</v>
      </c>
      <c r="H42" s="23">
        <v>111012</v>
      </c>
      <c r="I42" s="23">
        <v>226825</v>
      </c>
      <c r="J42" s="23">
        <v>223750</v>
      </c>
      <c r="K42" s="23" t="s">
        <v>4</v>
      </c>
      <c r="L42" s="23" t="s">
        <v>4</v>
      </c>
      <c r="M42" s="23">
        <v>4444</v>
      </c>
      <c r="N42" s="24">
        <v>20110</v>
      </c>
      <c r="O42" s="23" t="s">
        <v>4</v>
      </c>
      <c r="P42" s="23" t="s">
        <v>4</v>
      </c>
      <c r="Q42" s="23" t="s">
        <v>4</v>
      </c>
      <c r="R42" s="23" t="s">
        <v>4</v>
      </c>
      <c r="S42" s="23">
        <v>3661</v>
      </c>
      <c r="T42" s="23">
        <v>50532</v>
      </c>
      <c r="U42" s="23" t="s">
        <v>4</v>
      </c>
      <c r="V42" s="23" t="s">
        <v>4</v>
      </c>
      <c r="W42" s="23" t="s">
        <v>4</v>
      </c>
      <c r="X42" s="23" t="s">
        <v>4</v>
      </c>
      <c r="Y42" s="23">
        <v>86984</v>
      </c>
      <c r="Z42" s="24">
        <v>16616</v>
      </c>
    </row>
    <row r="43" spans="1:26" ht="9.75">
      <c r="A43" s="41"/>
      <c r="B43" s="22" t="s">
        <v>53</v>
      </c>
      <c r="C43" s="1">
        <f t="shared" si="1"/>
        <v>391798</v>
      </c>
      <c r="D43" s="1">
        <f t="shared" si="2"/>
        <v>718460</v>
      </c>
      <c r="E43" s="23">
        <v>30140</v>
      </c>
      <c r="F43" s="23">
        <v>173130</v>
      </c>
      <c r="G43" s="23">
        <v>324</v>
      </c>
      <c r="H43" s="23" t="s">
        <v>4</v>
      </c>
      <c r="I43" s="23">
        <v>189900</v>
      </c>
      <c r="J43" s="23">
        <v>235400</v>
      </c>
      <c r="K43" s="23">
        <v>804</v>
      </c>
      <c r="L43" s="23" t="s">
        <v>4</v>
      </c>
      <c r="M43" s="23">
        <v>6600</v>
      </c>
      <c r="N43" s="24">
        <v>188540</v>
      </c>
      <c r="O43" s="23" t="s">
        <v>4</v>
      </c>
      <c r="P43" s="23" t="s">
        <v>4</v>
      </c>
      <c r="Q43" s="23" t="s">
        <v>4</v>
      </c>
      <c r="R43" s="23">
        <v>28</v>
      </c>
      <c r="S43" s="23">
        <v>407</v>
      </c>
      <c r="T43" s="23">
        <v>3250</v>
      </c>
      <c r="U43" s="23">
        <v>1788</v>
      </c>
      <c r="V43" s="23" t="s">
        <v>4</v>
      </c>
      <c r="W43" s="23" t="s">
        <v>4</v>
      </c>
      <c r="X43" s="23" t="s">
        <v>4</v>
      </c>
      <c r="Y43" s="23">
        <v>161835</v>
      </c>
      <c r="Z43" s="24">
        <v>118112</v>
      </c>
    </row>
    <row r="44" spans="1:26" ht="9.75">
      <c r="A44" s="41"/>
      <c r="B44" s="22" t="s">
        <v>54</v>
      </c>
      <c r="C44" s="1">
        <f t="shared" si="1"/>
        <v>69568</v>
      </c>
      <c r="D44" s="1">
        <f t="shared" si="2"/>
        <v>28077</v>
      </c>
      <c r="E44" s="23">
        <v>31624</v>
      </c>
      <c r="F44" s="23">
        <v>5775</v>
      </c>
      <c r="G44" s="23">
        <v>1519</v>
      </c>
      <c r="H44" s="23">
        <v>3191</v>
      </c>
      <c r="I44" s="23">
        <v>14038</v>
      </c>
      <c r="J44" s="23">
        <v>5442</v>
      </c>
      <c r="K44" s="23">
        <v>138</v>
      </c>
      <c r="L44" s="23">
        <v>8</v>
      </c>
      <c r="M44" s="23">
        <v>6938</v>
      </c>
      <c r="N44" s="24">
        <v>5215</v>
      </c>
      <c r="O44" s="23">
        <v>16</v>
      </c>
      <c r="P44" s="23" t="s">
        <v>4</v>
      </c>
      <c r="Q44" s="23">
        <v>182</v>
      </c>
      <c r="R44" s="23" t="s">
        <v>4</v>
      </c>
      <c r="S44" s="23">
        <v>207</v>
      </c>
      <c r="T44" s="23">
        <v>30</v>
      </c>
      <c r="U44" s="23">
        <v>945</v>
      </c>
      <c r="V44" s="23">
        <v>1548</v>
      </c>
      <c r="W44" s="23" t="s">
        <v>4</v>
      </c>
      <c r="X44" s="23" t="s">
        <v>4</v>
      </c>
      <c r="Y44" s="23">
        <v>13961</v>
      </c>
      <c r="Z44" s="24">
        <v>6868</v>
      </c>
    </row>
    <row r="45" spans="1:26" ht="9.75">
      <c r="A45" s="41"/>
      <c r="B45" s="22" t="s">
        <v>55</v>
      </c>
      <c r="C45" s="1">
        <f t="shared" si="1"/>
        <v>175</v>
      </c>
      <c r="D45" s="1">
        <f t="shared" si="2"/>
        <v>7627</v>
      </c>
      <c r="E45" s="23" t="s">
        <v>4</v>
      </c>
      <c r="F45" s="23" t="s">
        <v>4</v>
      </c>
      <c r="G45" s="23">
        <v>151</v>
      </c>
      <c r="H45" s="23">
        <v>1851</v>
      </c>
      <c r="I45" s="23" t="s">
        <v>4</v>
      </c>
      <c r="J45" s="23">
        <v>20</v>
      </c>
      <c r="K45" s="23" t="s">
        <v>4</v>
      </c>
      <c r="L45" s="23">
        <v>98</v>
      </c>
      <c r="M45" s="23" t="s">
        <v>4</v>
      </c>
      <c r="N45" s="24" t="s">
        <v>12</v>
      </c>
      <c r="O45" s="23" t="s">
        <v>4</v>
      </c>
      <c r="P45" s="23" t="s">
        <v>4</v>
      </c>
      <c r="Q45" s="23" t="s">
        <v>4</v>
      </c>
      <c r="R45" s="23">
        <v>244</v>
      </c>
      <c r="S45" s="23">
        <v>19</v>
      </c>
      <c r="T45" s="23">
        <v>600</v>
      </c>
      <c r="U45" s="23" t="s">
        <v>4</v>
      </c>
      <c r="V45" s="23" t="s">
        <v>4</v>
      </c>
      <c r="W45" s="23" t="s">
        <v>4</v>
      </c>
      <c r="X45" s="23" t="s">
        <v>4</v>
      </c>
      <c r="Y45" s="23">
        <v>5</v>
      </c>
      <c r="Z45" s="24">
        <v>4814</v>
      </c>
    </row>
    <row r="46" spans="1:26" ht="9.75">
      <c r="A46" s="41"/>
      <c r="B46" s="22" t="s">
        <v>56</v>
      </c>
      <c r="C46" s="1">
        <f t="shared" si="1"/>
        <v>400</v>
      </c>
      <c r="D46" s="1">
        <f t="shared" si="2"/>
        <v>69</v>
      </c>
      <c r="E46" s="23" t="s">
        <v>4</v>
      </c>
      <c r="F46" s="23" t="s">
        <v>4</v>
      </c>
      <c r="G46" s="23" t="s">
        <v>4</v>
      </c>
      <c r="H46" s="23" t="s">
        <v>4</v>
      </c>
      <c r="I46" s="23" t="s">
        <v>4</v>
      </c>
      <c r="J46" s="23" t="s">
        <v>4</v>
      </c>
      <c r="K46" s="23" t="s">
        <v>4</v>
      </c>
      <c r="L46" s="23" t="s">
        <v>4</v>
      </c>
      <c r="M46" s="23" t="s">
        <v>4</v>
      </c>
      <c r="N46" s="24" t="s">
        <v>12</v>
      </c>
      <c r="O46" s="23" t="s">
        <v>4</v>
      </c>
      <c r="P46" s="23" t="s">
        <v>4</v>
      </c>
      <c r="Q46" s="23" t="s">
        <v>4</v>
      </c>
      <c r="R46" s="23" t="s">
        <v>4</v>
      </c>
      <c r="S46" s="23" t="s">
        <v>4</v>
      </c>
      <c r="T46" s="23" t="s">
        <v>4</v>
      </c>
      <c r="U46" s="23" t="s">
        <v>4</v>
      </c>
      <c r="V46" s="23" t="s">
        <v>4</v>
      </c>
      <c r="W46" s="23" t="s">
        <v>4</v>
      </c>
      <c r="X46" s="23" t="s">
        <v>4</v>
      </c>
      <c r="Y46" s="23">
        <v>400</v>
      </c>
      <c r="Z46" s="24">
        <v>69</v>
      </c>
    </row>
    <row r="47" spans="1:26" ht="9.75">
      <c r="A47" s="41"/>
      <c r="B47" s="22" t="s">
        <v>57</v>
      </c>
      <c r="C47" s="1" t="str">
        <f t="shared" si="1"/>
        <v>- </v>
      </c>
      <c r="D47" s="1" t="str">
        <f t="shared" si="2"/>
        <v>- </v>
      </c>
      <c r="E47" s="23" t="s">
        <v>4</v>
      </c>
      <c r="F47" s="23" t="s">
        <v>4</v>
      </c>
      <c r="G47" s="23" t="s">
        <v>4</v>
      </c>
      <c r="H47" s="23" t="s">
        <v>4</v>
      </c>
      <c r="I47" s="23" t="s">
        <v>4</v>
      </c>
      <c r="J47" s="23" t="s">
        <v>4</v>
      </c>
      <c r="K47" s="23" t="s">
        <v>4</v>
      </c>
      <c r="L47" s="23" t="s">
        <v>4</v>
      </c>
      <c r="M47" s="23" t="s">
        <v>4</v>
      </c>
      <c r="N47" s="24" t="s">
        <v>12</v>
      </c>
      <c r="O47" s="23" t="s">
        <v>4</v>
      </c>
      <c r="P47" s="23" t="s">
        <v>4</v>
      </c>
      <c r="Q47" s="23" t="s">
        <v>4</v>
      </c>
      <c r="R47" s="23" t="s">
        <v>4</v>
      </c>
      <c r="S47" s="23" t="s">
        <v>4</v>
      </c>
      <c r="T47" s="23" t="s">
        <v>4</v>
      </c>
      <c r="U47" s="23" t="s">
        <v>4</v>
      </c>
      <c r="V47" s="23" t="s">
        <v>4</v>
      </c>
      <c r="W47" s="23" t="s">
        <v>4</v>
      </c>
      <c r="X47" s="23" t="s">
        <v>4</v>
      </c>
      <c r="Y47" s="23" t="s">
        <v>4</v>
      </c>
      <c r="Z47" s="24" t="s">
        <v>12</v>
      </c>
    </row>
    <row r="48" spans="1:26" ht="9.75">
      <c r="A48" s="41"/>
      <c r="B48" s="25" t="s">
        <v>58</v>
      </c>
      <c r="C48" s="2">
        <f t="shared" si="1"/>
        <v>40</v>
      </c>
      <c r="D48" s="2">
        <f t="shared" si="2"/>
        <v>56</v>
      </c>
      <c r="E48" s="26" t="s">
        <v>4</v>
      </c>
      <c r="F48" s="26" t="s">
        <v>4</v>
      </c>
      <c r="G48" s="26">
        <v>20</v>
      </c>
      <c r="H48" s="26">
        <v>56</v>
      </c>
      <c r="I48" s="26">
        <v>20</v>
      </c>
      <c r="J48" s="26" t="s">
        <v>4</v>
      </c>
      <c r="K48" s="26" t="s">
        <v>4</v>
      </c>
      <c r="L48" s="26" t="s">
        <v>4</v>
      </c>
      <c r="M48" s="26" t="s">
        <v>4</v>
      </c>
      <c r="N48" s="27" t="s">
        <v>12</v>
      </c>
      <c r="O48" s="26" t="s">
        <v>4</v>
      </c>
      <c r="P48" s="26" t="s">
        <v>4</v>
      </c>
      <c r="Q48" s="26" t="s">
        <v>4</v>
      </c>
      <c r="R48" s="26" t="s">
        <v>4</v>
      </c>
      <c r="S48" s="26" t="s">
        <v>4</v>
      </c>
      <c r="T48" s="26" t="s">
        <v>4</v>
      </c>
      <c r="U48" s="26" t="s">
        <v>4</v>
      </c>
      <c r="V48" s="26" t="s">
        <v>4</v>
      </c>
      <c r="W48" s="26" t="s">
        <v>4</v>
      </c>
      <c r="X48" s="26" t="s">
        <v>4</v>
      </c>
      <c r="Y48" s="26" t="s">
        <v>4</v>
      </c>
      <c r="Z48" s="27" t="s">
        <v>12</v>
      </c>
    </row>
    <row r="49" spans="1:26" ht="9.75">
      <c r="A49" s="41" t="s">
        <v>59</v>
      </c>
      <c r="B49" s="22" t="s">
        <v>60</v>
      </c>
      <c r="C49" s="1">
        <f t="shared" si="1"/>
        <v>20</v>
      </c>
      <c r="D49" s="1">
        <f t="shared" si="2"/>
        <v>466</v>
      </c>
      <c r="E49" s="23" t="s">
        <v>4</v>
      </c>
      <c r="F49" s="23" t="s">
        <v>4</v>
      </c>
      <c r="G49" s="23" t="s">
        <v>4</v>
      </c>
      <c r="H49" s="23" t="s">
        <v>4</v>
      </c>
      <c r="I49" s="23">
        <v>20</v>
      </c>
      <c r="J49" s="23" t="s">
        <v>4</v>
      </c>
      <c r="K49" s="23" t="s">
        <v>4</v>
      </c>
      <c r="L49" s="23" t="s">
        <v>4</v>
      </c>
      <c r="M49" s="23" t="s">
        <v>4</v>
      </c>
      <c r="N49" s="24" t="s">
        <v>12</v>
      </c>
      <c r="O49" s="23" t="s">
        <v>4</v>
      </c>
      <c r="P49" s="23" t="s">
        <v>4</v>
      </c>
      <c r="Q49" s="23" t="s">
        <v>4</v>
      </c>
      <c r="R49" s="23" t="s">
        <v>4</v>
      </c>
      <c r="S49" s="23" t="s">
        <v>4</v>
      </c>
      <c r="T49" s="23" t="s">
        <v>4</v>
      </c>
      <c r="U49" s="23" t="s">
        <v>4</v>
      </c>
      <c r="V49" s="23" t="s">
        <v>4</v>
      </c>
      <c r="W49" s="23" t="s">
        <v>4</v>
      </c>
      <c r="X49" s="23" t="s">
        <v>4</v>
      </c>
      <c r="Y49" s="23" t="s">
        <v>4</v>
      </c>
      <c r="Z49" s="24">
        <v>466</v>
      </c>
    </row>
    <row r="50" spans="1:26" ht="9.75">
      <c r="A50" s="41"/>
      <c r="B50" s="22" t="s">
        <v>61</v>
      </c>
      <c r="C50" s="1">
        <f t="shared" si="1"/>
        <v>2797</v>
      </c>
      <c r="D50" s="1">
        <f t="shared" si="2"/>
        <v>1512541</v>
      </c>
      <c r="E50" s="23" t="s">
        <v>4</v>
      </c>
      <c r="F50" s="23" t="s">
        <v>4</v>
      </c>
      <c r="G50" s="23">
        <v>2381</v>
      </c>
      <c r="H50" s="23" t="s">
        <v>4</v>
      </c>
      <c r="I50" s="23" t="s">
        <v>4</v>
      </c>
      <c r="J50" s="23">
        <v>58763</v>
      </c>
      <c r="K50" s="23" t="s">
        <v>4</v>
      </c>
      <c r="L50" s="23" t="s">
        <v>4</v>
      </c>
      <c r="M50" s="23" t="s">
        <v>4</v>
      </c>
      <c r="N50" s="24">
        <v>342468</v>
      </c>
      <c r="O50" s="23" t="s">
        <v>4</v>
      </c>
      <c r="P50" s="23">
        <v>13170</v>
      </c>
      <c r="Q50" s="23" t="s">
        <v>4</v>
      </c>
      <c r="R50" s="23">
        <v>132119</v>
      </c>
      <c r="S50" s="23" t="s">
        <v>4</v>
      </c>
      <c r="T50" s="23">
        <v>124517</v>
      </c>
      <c r="U50" s="23" t="s">
        <v>4</v>
      </c>
      <c r="V50" s="23" t="s">
        <v>4</v>
      </c>
      <c r="W50" s="23" t="s">
        <v>4</v>
      </c>
      <c r="X50" s="23">
        <v>504631</v>
      </c>
      <c r="Y50" s="23">
        <v>416</v>
      </c>
      <c r="Z50" s="24">
        <v>336873</v>
      </c>
    </row>
    <row r="51" spans="1:26" ht="9.75">
      <c r="A51" s="41"/>
      <c r="B51" s="22" t="s">
        <v>62</v>
      </c>
      <c r="C51" s="1" t="str">
        <f t="shared" si="1"/>
        <v>- </v>
      </c>
      <c r="D51" s="1">
        <f t="shared" si="2"/>
        <v>10054</v>
      </c>
      <c r="E51" s="23" t="s">
        <v>4</v>
      </c>
      <c r="F51" s="23">
        <v>1500</v>
      </c>
      <c r="G51" s="23" t="s">
        <v>4</v>
      </c>
      <c r="H51" s="23">
        <v>32</v>
      </c>
      <c r="I51" s="23" t="s">
        <v>4</v>
      </c>
      <c r="J51" s="23" t="s">
        <v>4</v>
      </c>
      <c r="K51" s="23" t="s">
        <v>4</v>
      </c>
      <c r="L51" s="23" t="s">
        <v>4</v>
      </c>
      <c r="M51" s="23" t="s">
        <v>4</v>
      </c>
      <c r="N51" s="24" t="s">
        <v>12</v>
      </c>
      <c r="O51" s="23" t="s">
        <v>4</v>
      </c>
      <c r="P51" s="23" t="s">
        <v>4</v>
      </c>
      <c r="Q51" s="23" t="s">
        <v>4</v>
      </c>
      <c r="R51" s="23" t="s">
        <v>4</v>
      </c>
      <c r="S51" s="23" t="s">
        <v>4</v>
      </c>
      <c r="T51" s="23" t="s">
        <v>4</v>
      </c>
      <c r="U51" s="23" t="s">
        <v>4</v>
      </c>
      <c r="V51" s="23" t="s">
        <v>4</v>
      </c>
      <c r="W51" s="23" t="s">
        <v>4</v>
      </c>
      <c r="X51" s="23" t="s">
        <v>4</v>
      </c>
      <c r="Y51" s="23" t="s">
        <v>4</v>
      </c>
      <c r="Z51" s="24">
        <v>8522</v>
      </c>
    </row>
    <row r="52" spans="1:26" ht="9.75">
      <c r="A52" s="41"/>
      <c r="B52" s="22" t="s">
        <v>63</v>
      </c>
      <c r="C52" s="1">
        <f t="shared" si="1"/>
        <v>486</v>
      </c>
      <c r="D52" s="1">
        <f t="shared" si="2"/>
        <v>13320</v>
      </c>
      <c r="E52" s="23" t="s">
        <v>4</v>
      </c>
      <c r="F52" s="23" t="s">
        <v>4</v>
      </c>
      <c r="G52" s="23" t="s">
        <v>4</v>
      </c>
      <c r="H52" s="23">
        <v>52</v>
      </c>
      <c r="I52" s="23">
        <v>360</v>
      </c>
      <c r="J52" s="23" t="s">
        <v>4</v>
      </c>
      <c r="K52" s="23" t="s">
        <v>4</v>
      </c>
      <c r="L52" s="23" t="s">
        <v>4</v>
      </c>
      <c r="M52" s="23" t="s">
        <v>4</v>
      </c>
      <c r="N52" s="24" t="s">
        <v>12</v>
      </c>
      <c r="O52" s="23" t="s">
        <v>4</v>
      </c>
      <c r="P52" s="23" t="s">
        <v>4</v>
      </c>
      <c r="Q52" s="23" t="s">
        <v>4</v>
      </c>
      <c r="R52" s="23" t="s">
        <v>4</v>
      </c>
      <c r="S52" s="23" t="s">
        <v>4</v>
      </c>
      <c r="T52" s="23">
        <v>56</v>
      </c>
      <c r="U52" s="23" t="s">
        <v>4</v>
      </c>
      <c r="V52" s="23" t="s">
        <v>4</v>
      </c>
      <c r="W52" s="23" t="s">
        <v>4</v>
      </c>
      <c r="X52" s="23">
        <v>11887</v>
      </c>
      <c r="Y52" s="23">
        <v>126</v>
      </c>
      <c r="Z52" s="24">
        <v>1325</v>
      </c>
    </row>
    <row r="53" spans="1:26" ht="9.75">
      <c r="A53" s="41"/>
      <c r="B53" s="22" t="s">
        <v>64</v>
      </c>
      <c r="C53" s="1">
        <f t="shared" si="1"/>
        <v>1152337</v>
      </c>
      <c r="D53" s="1">
        <f t="shared" si="2"/>
        <v>881117</v>
      </c>
      <c r="E53" s="23">
        <v>2970</v>
      </c>
      <c r="F53" s="23" t="s">
        <v>4</v>
      </c>
      <c r="G53" s="23">
        <v>5920</v>
      </c>
      <c r="H53" s="23">
        <v>65108</v>
      </c>
      <c r="I53" s="23">
        <v>51465</v>
      </c>
      <c r="J53" s="23">
        <v>1165</v>
      </c>
      <c r="K53" s="23">
        <v>62751</v>
      </c>
      <c r="L53" s="23">
        <v>162961</v>
      </c>
      <c r="M53" s="23">
        <v>58200</v>
      </c>
      <c r="N53" s="24">
        <v>2030</v>
      </c>
      <c r="O53" s="23" t="s">
        <v>4</v>
      </c>
      <c r="P53" s="23" t="s">
        <v>4</v>
      </c>
      <c r="Q53" s="23">
        <v>19530</v>
      </c>
      <c r="R53" s="23">
        <v>592721</v>
      </c>
      <c r="S53" s="23">
        <v>1792</v>
      </c>
      <c r="T53" s="23" t="s">
        <v>4</v>
      </c>
      <c r="U53" s="23" t="s">
        <v>4</v>
      </c>
      <c r="V53" s="23">
        <v>1080</v>
      </c>
      <c r="W53" s="23">
        <v>157380</v>
      </c>
      <c r="X53" s="23">
        <v>8180</v>
      </c>
      <c r="Y53" s="23">
        <v>792329</v>
      </c>
      <c r="Z53" s="24">
        <v>47872</v>
      </c>
    </row>
    <row r="54" spans="1:26" ht="9.75">
      <c r="A54" s="41"/>
      <c r="B54" s="22" t="s">
        <v>65</v>
      </c>
      <c r="C54" s="1">
        <f t="shared" si="1"/>
        <v>2608253</v>
      </c>
      <c r="D54" s="1">
        <f t="shared" si="2"/>
        <v>2800608</v>
      </c>
      <c r="E54" s="23">
        <v>65847</v>
      </c>
      <c r="F54" s="23">
        <v>1785</v>
      </c>
      <c r="G54" s="23">
        <v>369236</v>
      </c>
      <c r="H54" s="23">
        <v>435151</v>
      </c>
      <c r="I54" s="23">
        <v>338206</v>
      </c>
      <c r="J54" s="23">
        <v>39800</v>
      </c>
      <c r="K54" s="23">
        <v>106100</v>
      </c>
      <c r="L54" s="23">
        <v>210208</v>
      </c>
      <c r="M54" s="23">
        <v>91849</v>
      </c>
      <c r="N54" s="24" t="s">
        <v>12</v>
      </c>
      <c r="O54" s="23">
        <v>14262</v>
      </c>
      <c r="P54" s="23" t="s">
        <v>4</v>
      </c>
      <c r="Q54" s="23">
        <v>125814</v>
      </c>
      <c r="R54" s="23">
        <v>1189899</v>
      </c>
      <c r="S54" s="23">
        <v>53870</v>
      </c>
      <c r="T54" s="23">
        <v>87</v>
      </c>
      <c r="U54" s="23">
        <v>14475</v>
      </c>
      <c r="V54" s="23">
        <v>317370</v>
      </c>
      <c r="W54" s="23">
        <v>310179</v>
      </c>
      <c r="X54" s="23">
        <v>9548</v>
      </c>
      <c r="Y54" s="23">
        <v>1118415</v>
      </c>
      <c r="Z54" s="24">
        <v>596760</v>
      </c>
    </row>
    <row r="55" spans="1:26" ht="9.75">
      <c r="A55" s="41"/>
      <c r="B55" s="22" t="s">
        <v>66</v>
      </c>
      <c r="C55" s="1" t="str">
        <f t="shared" si="1"/>
        <v>- </v>
      </c>
      <c r="D55" s="1" t="str">
        <f t="shared" si="2"/>
        <v>- </v>
      </c>
      <c r="E55" s="23" t="s">
        <v>4</v>
      </c>
      <c r="F55" s="23" t="s">
        <v>4</v>
      </c>
      <c r="G55" s="23" t="s">
        <v>4</v>
      </c>
      <c r="H55" s="23" t="s">
        <v>4</v>
      </c>
      <c r="I55" s="23" t="s">
        <v>4</v>
      </c>
      <c r="J55" s="23" t="s">
        <v>4</v>
      </c>
      <c r="K55" s="23" t="s">
        <v>4</v>
      </c>
      <c r="L55" s="23" t="s">
        <v>4</v>
      </c>
      <c r="M55" s="23" t="s">
        <v>4</v>
      </c>
      <c r="N55" s="24" t="s">
        <v>12</v>
      </c>
      <c r="O55" s="23" t="s">
        <v>4</v>
      </c>
      <c r="P55" s="23" t="s">
        <v>4</v>
      </c>
      <c r="Q55" s="23" t="s">
        <v>4</v>
      </c>
      <c r="R55" s="23" t="s">
        <v>4</v>
      </c>
      <c r="S55" s="23" t="s">
        <v>4</v>
      </c>
      <c r="T55" s="23" t="s">
        <v>4</v>
      </c>
      <c r="U55" s="23" t="s">
        <v>4</v>
      </c>
      <c r="V55" s="23" t="s">
        <v>4</v>
      </c>
      <c r="W55" s="23" t="s">
        <v>4</v>
      </c>
      <c r="X55" s="23" t="s">
        <v>4</v>
      </c>
      <c r="Y55" s="23" t="s">
        <v>4</v>
      </c>
      <c r="Z55" s="24" t="s">
        <v>12</v>
      </c>
    </row>
    <row r="56" spans="1:26" ht="9.75">
      <c r="A56" s="41"/>
      <c r="B56" s="22" t="s">
        <v>67</v>
      </c>
      <c r="C56" s="1">
        <f t="shared" si="1"/>
        <v>202261</v>
      </c>
      <c r="D56" s="1">
        <f t="shared" si="2"/>
        <v>379204</v>
      </c>
      <c r="E56" s="23">
        <v>11533</v>
      </c>
      <c r="F56" s="23" t="s">
        <v>4</v>
      </c>
      <c r="G56" s="23">
        <v>25648</v>
      </c>
      <c r="H56" s="23">
        <v>917</v>
      </c>
      <c r="I56" s="23">
        <v>1265</v>
      </c>
      <c r="J56" s="23">
        <v>13818</v>
      </c>
      <c r="K56" s="23">
        <v>8601</v>
      </c>
      <c r="L56" s="23">
        <v>12617</v>
      </c>
      <c r="M56" s="23">
        <v>933</v>
      </c>
      <c r="N56" s="24" t="s">
        <v>12</v>
      </c>
      <c r="O56" s="23" t="s">
        <v>4</v>
      </c>
      <c r="P56" s="23" t="s">
        <v>4</v>
      </c>
      <c r="Q56" s="23">
        <v>2105</v>
      </c>
      <c r="R56" s="23">
        <v>319966</v>
      </c>
      <c r="S56" s="23">
        <v>58639</v>
      </c>
      <c r="T56" s="23" t="s">
        <v>4</v>
      </c>
      <c r="U56" s="23">
        <v>9884</v>
      </c>
      <c r="V56" s="23">
        <v>2381</v>
      </c>
      <c r="W56" s="23">
        <v>22740</v>
      </c>
      <c r="X56" s="23">
        <v>2744</v>
      </c>
      <c r="Y56" s="23">
        <v>60913</v>
      </c>
      <c r="Z56" s="24">
        <v>26761</v>
      </c>
    </row>
    <row r="57" spans="1:26" s="28" customFormat="1" ht="9.75">
      <c r="A57" s="41"/>
      <c r="B57" s="22" t="s">
        <v>68</v>
      </c>
      <c r="C57" s="1">
        <f t="shared" si="1"/>
        <v>654620</v>
      </c>
      <c r="D57" s="1">
        <f t="shared" si="2"/>
        <v>255750</v>
      </c>
      <c r="E57" s="23" t="s">
        <v>4</v>
      </c>
      <c r="F57" s="23">
        <v>8000</v>
      </c>
      <c r="G57" s="23">
        <v>3320</v>
      </c>
      <c r="H57" s="23">
        <v>13648</v>
      </c>
      <c r="I57" s="23">
        <v>247480</v>
      </c>
      <c r="J57" s="23">
        <v>2800</v>
      </c>
      <c r="K57" s="23">
        <v>262160</v>
      </c>
      <c r="L57" s="23">
        <v>155369</v>
      </c>
      <c r="M57" s="23" t="s">
        <v>4</v>
      </c>
      <c r="N57" s="24" t="s">
        <v>12</v>
      </c>
      <c r="O57" s="23" t="s">
        <v>4</v>
      </c>
      <c r="P57" s="23">
        <v>2000</v>
      </c>
      <c r="Q57" s="23">
        <v>16100</v>
      </c>
      <c r="R57" s="23">
        <v>10332</v>
      </c>
      <c r="S57" s="23">
        <v>3312</v>
      </c>
      <c r="T57" s="23" t="s">
        <v>4</v>
      </c>
      <c r="U57" s="23" t="s">
        <v>4</v>
      </c>
      <c r="V57" s="23">
        <v>31624</v>
      </c>
      <c r="W57" s="23">
        <v>119918</v>
      </c>
      <c r="X57" s="23">
        <v>14000</v>
      </c>
      <c r="Y57" s="23">
        <v>2330</v>
      </c>
      <c r="Z57" s="24">
        <v>17977</v>
      </c>
    </row>
    <row r="58" spans="1:26" ht="9.75">
      <c r="A58" s="41"/>
      <c r="B58" s="22" t="s">
        <v>69</v>
      </c>
      <c r="C58" s="1">
        <f t="shared" si="1"/>
        <v>38994</v>
      </c>
      <c r="D58" s="1">
        <f t="shared" si="2"/>
        <v>227919</v>
      </c>
      <c r="E58" s="23" t="s">
        <v>4</v>
      </c>
      <c r="F58" s="23" t="s">
        <v>4</v>
      </c>
      <c r="G58" s="23" t="s">
        <v>4</v>
      </c>
      <c r="H58" s="23">
        <v>7495</v>
      </c>
      <c r="I58" s="23">
        <v>21453</v>
      </c>
      <c r="J58" s="23">
        <v>16628</v>
      </c>
      <c r="K58" s="23" t="s">
        <v>4</v>
      </c>
      <c r="L58" s="23">
        <v>19609</v>
      </c>
      <c r="M58" s="23">
        <v>4500</v>
      </c>
      <c r="N58" s="24">
        <v>16773</v>
      </c>
      <c r="O58" s="23">
        <v>2916</v>
      </c>
      <c r="P58" s="23">
        <v>40878</v>
      </c>
      <c r="Q58" s="23" t="s">
        <v>4</v>
      </c>
      <c r="R58" s="23" t="s">
        <v>4</v>
      </c>
      <c r="S58" s="23">
        <v>1500</v>
      </c>
      <c r="T58" s="23">
        <v>906</v>
      </c>
      <c r="U58" s="23" t="s">
        <v>4</v>
      </c>
      <c r="V58" s="23">
        <v>3155</v>
      </c>
      <c r="W58" s="23" t="s">
        <v>4</v>
      </c>
      <c r="X58" s="23" t="s">
        <v>4</v>
      </c>
      <c r="Y58" s="23">
        <v>8625</v>
      </c>
      <c r="Z58" s="24">
        <v>122475</v>
      </c>
    </row>
    <row r="59" spans="1:26" ht="9.75">
      <c r="A59" s="41"/>
      <c r="B59" s="22" t="s">
        <v>70</v>
      </c>
      <c r="C59" s="1">
        <f t="shared" si="1"/>
        <v>7964</v>
      </c>
      <c r="D59" s="1" t="str">
        <f t="shared" si="2"/>
        <v>- </v>
      </c>
      <c r="E59" s="23" t="s">
        <v>4</v>
      </c>
      <c r="F59" s="23" t="s">
        <v>4</v>
      </c>
      <c r="G59" s="23" t="s">
        <v>4</v>
      </c>
      <c r="H59" s="23" t="s">
        <v>4</v>
      </c>
      <c r="I59" s="23" t="s">
        <v>4</v>
      </c>
      <c r="J59" s="23" t="s">
        <v>4</v>
      </c>
      <c r="K59" s="23" t="s">
        <v>4</v>
      </c>
      <c r="L59" s="23" t="s">
        <v>4</v>
      </c>
      <c r="M59" s="23" t="s">
        <v>4</v>
      </c>
      <c r="N59" s="24" t="s">
        <v>12</v>
      </c>
      <c r="O59" s="23">
        <v>7964</v>
      </c>
      <c r="P59" s="23" t="s">
        <v>4</v>
      </c>
      <c r="Q59" s="23" t="s">
        <v>4</v>
      </c>
      <c r="R59" s="23" t="s">
        <v>4</v>
      </c>
      <c r="S59" s="23" t="s">
        <v>4</v>
      </c>
      <c r="T59" s="23" t="s">
        <v>4</v>
      </c>
      <c r="U59" s="23" t="s">
        <v>4</v>
      </c>
      <c r="V59" s="23" t="s">
        <v>4</v>
      </c>
      <c r="W59" s="23" t="s">
        <v>4</v>
      </c>
      <c r="X59" s="23" t="s">
        <v>4</v>
      </c>
      <c r="Y59" s="23" t="s">
        <v>4</v>
      </c>
      <c r="Z59" s="24" t="s">
        <v>12</v>
      </c>
    </row>
    <row r="60" spans="1:26" ht="9.75">
      <c r="A60" s="41"/>
      <c r="B60" s="22" t="s">
        <v>71</v>
      </c>
      <c r="C60" s="1">
        <f t="shared" si="1"/>
        <v>268827</v>
      </c>
      <c r="D60" s="1">
        <f t="shared" si="2"/>
        <v>1724799</v>
      </c>
      <c r="E60" s="23" t="s">
        <v>4</v>
      </c>
      <c r="F60" s="23">
        <v>20516</v>
      </c>
      <c r="G60" s="23">
        <v>8118</v>
      </c>
      <c r="H60" s="23">
        <v>205176</v>
      </c>
      <c r="I60" s="23">
        <v>453</v>
      </c>
      <c r="J60" s="23">
        <v>900</v>
      </c>
      <c r="K60" s="23">
        <v>32752</v>
      </c>
      <c r="L60" s="23">
        <v>393978</v>
      </c>
      <c r="M60" s="23">
        <v>57318</v>
      </c>
      <c r="N60" s="24">
        <v>9500</v>
      </c>
      <c r="O60" s="23">
        <v>17224</v>
      </c>
      <c r="P60" s="23">
        <v>92132</v>
      </c>
      <c r="Q60" s="23">
        <v>9500</v>
      </c>
      <c r="R60" s="23">
        <v>177650</v>
      </c>
      <c r="S60" s="23">
        <v>31040</v>
      </c>
      <c r="T60" s="23">
        <v>88534</v>
      </c>
      <c r="U60" s="23">
        <v>2819</v>
      </c>
      <c r="V60" s="23">
        <v>145372</v>
      </c>
      <c r="W60" s="23">
        <v>21509</v>
      </c>
      <c r="X60" s="23">
        <v>244433</v>
      </c>
      <c r="Y60" s="23">
        <v>88094</v>
      </c>
      <c r="Z60" s="24">
        <v>346608</v>
      </c>
    </row>
    <row r="61" spans="1:26" ht="9.75">
      <c r="A61" s="41"/>
      <c r="B61" s="22" t="s">
        <v>72</v>
      </c>
      <c r="C61" s="1">
        <f t="shared" si="1"/>
        <v>60518</v>
      </c>
      <c r="D61" s="1">
        <f t="shared" si="2"/>
        <v>15681</v>
      </c>
      <c r="E61" s="23">
        <v>32</v>
      </c>
      <c r="F61" s="23">
        <v>622</v>
      </c>
      <c r="G61" s="23" t="s">
        <v>4</v>
      </c>
      <c r="H61" s="23">
        <v>500</v>
      </c>
      <c r="I61" s="23">
        <v>12161</v>
      </c>
      <c r="J61" s="23">
        <v>1455</v>
      </c>
      <c r="K61" s="23" t="s">
        <v>4</v>
      </c>
      <c r="L61" s="23">
        <v>1031</v>
      </c>
      <c r="M61" s="23">
        <v>21281</v>
      </c>
      <c r="N61" s="24">
        <v>540</v>
      </c>
      <c r="O61" s="23" t="s">
        <v>4</v>
      </c>
      <c r="P61" s="23" t="s">
        <v>4</v>
      </c>
      <c r="Q61" s="23" t="s">
        <v>4</v>
      </c>
      <c r="R61" s="23" t="s">
        <v>4</v>
      </c>
      <c r="S61" s="23">
        <v>1303</v>
      </c>
      <c r="T61" s="23" t="s">
        <v>4</v>
      </c>
      <c r="U61" s="23" t="s">
        <v>4</v>
      </c>
      <c r="V61" s="23" t="s">
        <v>4</v>
      </c>
      <c r="W61" s="23">
        <v>6366</v>
      </c>
      <c r="X61" s="23">
        <v>9543</v>
      </c>
      <c r="Y61" s="23">
        <v>19375</v>
      </c>
      <c r="Z61" s="24">
        <v>1990</v>
      </c>
    </row>
    <row r="62" spans="1:26" ht="9.75">
      <c r="A62" s="41"/>
      <c r="B62" s="25" t="s">
        <v>73</v>
      </c>
      <c r="C62" s="2">
        <f t="shared" si="1"/>
        <v>219422</v>
      </c>
      <c r="D62" s="2">
        <f t="shared" si="2"/>
        <v>151845</v>
      </c>
      <c r="E62" s="26">
        <v>13772</v>
      </c>
      <c r="F62" s="26">
        <v>3050</v>
      </c>
      <c r="G62" s="26">
        <v>39640</v>
      </c>
      <c r="H62" s="26">
        <v>942</v>
      </c>
      <c r="I62" s="26">
        <v>56004</v>
      </c>
      <c r="J62" s="26">
        <v>897</v>
      </c>
      <c r="K62" s="26" t="s">
        <v>4</v>
      </c>
      <c r="L62" s="26">
        <v>1288</v>
      </c>
      <c r="M62" s="26">
        <v>9295</v>
      </c>
      <c r="N62" s="27">
        <v>108212</v>
      </c>
      <c r="O62" s="26" t="s">
        <v>4</v>
      </c>
      <c r="P62" s="26">
        <v>23850</v>
      </c>
      <c r="Q62" s="26" t="s">
        <v>4</v>
      </c>
      <c r="R62" s="26" t="s">
        <v>4</v>
      </c>
      <c r="S62" s="26">
        <v>578</v>
      </c>
      <c r="T62" s="26" t="s">
        <v>4</v>
      </c>
      <c r="U62" s="26">
        <v>1029</v>
      </c>
      <c r="V62" s="26" t="s">
        <v>4</v>
      </c>
      <c r="W62" s="26" t="s">
        <v>4</v>
      </c>
      <c r="X62" s="26">
        <v>1399</v>
      </c>
      <c r="Y62" s="26">
        <v>99104</v>
      </c>
      <c r="Z62" s="27">
        <v>12207</v>
      </c>
    </row>
    <row r="63" spans="1:26" ht="9.75">
      <c r="A63" s="41" t="s">
        <v>74</v>
      </c>
      <c r="B63" s="22" t="s">
        <v>75</v>
      </c>
      <c r="C63" s="1">
        <f t="shared" si="1"/>
        <v>61159</v>
      </c>
      <c r="D63" s="1">
        <f t="shared" si="2"/>
        <v>202962</v>
      </c>
      <c r="E63" s="23">
        <v>9662</v>
      </c>
      <c r="F63" s="23">
        <v>12648</v>
      </c>
      <c r="G63" s="23" t="s">
        <v>4</v>
      </c>
      <c r="H63" s="23">
        <v>2040</v>
      </c>
      <c r="I63" s="23">
        <v>32227</v>
      </c>
      <c r="J63" s="23">
        <v>174336</v>
      </c>
      <c r="K63" s="23" t="s">
        <v>4</v>
      </c>
      <c r="L63" s="23" t="s">
        <v>4</v>
      </c>
      <c r="M63" s="23">
        <v>2278</v>
      </c>
      <c r="N63" s="24">
        <v>1598</v>
      </c>
      <c r="O63" s="23" t="s">
        <v>4</v>
      </c>
      <c r="P63" s="23" t="s">
        <v>4</v>
      </c>
      <c r="Q63" s="23" t="s">
        <v>4</v>
      </c>
      <c r="R63" s="23" t="s">
        <v>4</v>
      </c>
      <c r="S63" s="23">
        <v>23</v>
      </c>
      <c r="T63" s="23" t="s">
        <v>4</v>
      </c>
      <c r="U63" s="23" t="s">
        <v>4</v>
      </c>
      <c r="V63" s="23" t="s">
        <v>4</v>
      </c>
      <c r="W63" s="23" t="s">
        <v>4</v>
      </c>
      <c r="X63" s="23" t="s">
        <v>4</v>
      </c>
      <c r="Y63" s="23">
        <v>16969</v>
      </c>
      <c r="Z63" s="24">
        <v>12340</v>
      </c>
    </row>
    <row r="64" spans="1:26" ht="9.75">
      <c r="A64" s="41"/>
      <c r="B64" s="22" t="s">
        <v>76</v>
      </c>
      <c r="C64" s="1">
        <f t="shared" si="1"/>
        <v>5</v>
      </c>
      <c r="D64" s="1">
        <f t="shared" si="2"/>
        <v>333</v>
      </c>
      <c r="E64" s="23" t="s">
        <v>4</v>
      </c>
      <c r="F64" s="23" t="s">
        <v>4</v>
      </c>
      <c r="G64" s="23" t="s">
        <v>4</v>
      </c>
      <c r="H64" s="23" t="s">
        <v>4</v>
      </c>
      <c r="I64" s="23" t="s">
        <v>4</v>
      </c>
      <c r="J64" s="23" t="s">
        <v>4</v>
      </c>
      <c r="K64" s="23" t="s">
        <v>4</v>
      </c>
      <c r="L64" s="23" t="s">
        <v>4</v>
      </c>
      <c r="M64" s="23" t="s">
        <v>4</v>
      </c>
      <c r="N64" s="24" t="s">
        <v>12</v>
      </c>
      <c r="O64" s="23" t="s">
        <v>4</v>
      </c>
      <c r="P64" s="23" t="s">
        <v>4</v>
      </c>
      <c r="Q64" s="23" t="s">
        <v>4</v>
      </c>
      <c r="R64" s="23" t="s">
        <v>4</v>
      </c>
      <c r="S64" s="23" t="s">
        <v>4</v>
      </c>
      <c r="T64" s="23" t="s">
        <v>4</v>
      </c>
      <c r="U64" s="23" t="s">
        <v>4</v>
      </c>
      <c r="V64" s="23" t="s">
        <v>4</v>
      </c>
      <c r="W64" s="23" t="s">
        <v>4</v>
      </c>
      <c r="X64" s="23" t="s">
        <v>4</v>
      </c>
      <c r="Y64" s="23">
        <v>5</v>
      </c>
      <c r="Z64" s="24">
        <v>333</v>
      </c>
    </row>
    <row r="65" spans="1:26" ht="9.75">
      <c r="A65" s="41"/>
      <c r="B65" s="22" t="s">
        <v>77</v>
      </c>
      <c r="C65" s="1">
        <f t="shared" si="1"/>
        <v>145</v>
      </c>
      <c r="D65" s="1" t="str">
        <f t="shared" si="2"/>
        <v>- </v>
      </c>
      <c r="E65" s="23" t="s">
        <v>4</v>
      </c>
      <c r="F65" s="23" t="s">
        <v>4</v>
      </c>
      <c r="G65" s="23" t="s">
        <v>4</v>
      </c>
      <c r="H65" s="23" t="s">
        <v>4</v>
      </c>
      <c r="I65" s="23">
        <v>140</v>
      </c>
      <c r="J65" s="23" t="s">
        <v>4</v>
      </c>
      <c r="K65" s="23" t="s">
        <v>4</v>
      </c>
      <c r="L65" s="23" t="s">
        <v>4</v>
      </c>
      <c r="M65" s="23" t="s">
        <v>4</v>
      </c>
      <c r="N65" s="24" t="s">
        <v>12</v>
      </c>
      <c r="O65" s="23" t="s">
        <v>4</v>
      </c>
      <c r="P65" s="23" t="s">
        <v>4</v>
      </c>
      <c r="Q65" s="23" t="s">
        <v>4</v>
      </c>
      <c r="R65" s="23" t="s">
        <v>4</v>
      </c>
      <c r="S65" s="23" t="s">
        <v>4</v>
      </c>
      <c r="T65" s="23" t="s">
        <v>4</v>
      </c>
      <c r="U65" s="23" t="s">
        <v>4</v>
      </c>
      <c r="V65" s="23" t="s">
        <v>4</v>
      </c>
      <c r="W65" s="23" t="s">
        <v>4</v>
      </c>
      <c r="X65" s="23" t="s">
        <v>4</v>
      </c>
      <c r="Y65" s="23">
        <v>5</v>
      </c>
      <c r="Z65" s="24" t="s">
        <v>12</v>
      </c>
    </row>
    <row r="66" spans="1:26" ht="9.75">
      <c r="A66" s="41"/>
      <c r="B66" s="22" t="s">
        <v>78</v>
      </c>
      <c r="C66" s="1">
        <f t="shared" si="1"/>
        <v>20736</v>
      </c>
      <c r="D66" s="1">
        <f t="shared" si="2"/>
        <v>1181</v>
      </c>
      <c r="E66" s="23" t="s">
        <v>4</v>
      </c>
      <c r="F66" s="23" t="s">
        <v>4</v>
      </c>
      <c r="G66" s="23" t="s">
        <v>4</v>
      </c>
      <c r="H66" s="23" t="s">
        <v>4</v>
      </c>
      <c r="I66" s="23">
        <v>2740</v>
      </c>
      <c r="J66" s="23">
        <v>20</v>
      </c>
      <c r="K66" s="23" t="s">
        <v>4</v>
      </c>
      <c r="L66" s="23" t="s">
        <v>4</v>
      </c>
      <c r="M66" s="23" t="s">
        <v>4</v>
      </c>
      <c r="N66" s="24" t="s">
        <v>12</v>
      </c>
      <c r="O66" s="23" t="s">
        <v>4</v>
      </c>
      <c r="P66" s="23" t="s">
        <v>4</v>
      </c>
      <c r="Q66" s="23" t="s">
        <v>4</v>
      </c>
      <c r="R66" s="23" t="s">
        <v>4</v>
      </c>
      <c r="S66" s="23">
        <v>17996</v>
      </c>
      <c r="T66" s="23" t="s">
        <v>4</v>
      </c>
      <c r="U66" s="23" t="s">
        <v>4</v>
      </c>
      <c r="V66" s="23" t="s">
        <v>4</v>
      </c>
      <c r="W66" s="23" t="s">
        <v>4</v>
      </c>
      <c r="X66" s="23" t="s">
        <v>4</v>
      </c>
      <c r="Y66" s="23" t="s">
        <v>4</v>
      </c>
      <c r="Z66" s="24">
        <v>1161</v>
      </c>
    </row>
    <row r="67" spans="1:26" ht="9.75">
      <c r="A67" s="41"/>
      <c r="B67" s="22" t="s">
        <v>79</v>
      </c>
      <c r="C67" s="1">
        <f t="shared" si="1"/>
        <v>40784</v>
      </c>
      <c r="D67" s="1">
        <f t="shared" si="2"/>
        <v>47119</v>
      </c>
      <c r="E67" s="23">
        <v>12818</v>
      </c>
      <c r="F67" s="23">
        <v>60</v>
      </c>
      <c r="G67" s="23">
        <v>19</v>
      </c>
      <c r="H67" s="23">
        <v>139</v>
      </c>
      <c r="I67" s="23">
        <v>19248</v>
      </c>
      <c r="J67" s="23">
        <v>39850</v>
      </c>
      <c r="K67" s="23" t="s">
        <v>4</v>
      </c>
      <c r="L67" s="23" t="s">
        <v>4</v>
      </c>
      <c r="M67" s="23">
        <v>4240</v>
      </c>
      <c r="N67" s="24">
        <v>32</v>
      </c>
      <c r="O67" s="23" t="s">
        <v>4</v>
      </c>
      <c r="P67" s="23" t="s">
        <v>4</v>
      </c>
      <c r="Q67" s="23" t="s">
        <v>4</v>
      </c>
      <c r="R67" s="23" t="s">
        <v>4</v>
      </c>
      <c r="S67" s="23">
        <v>15</v>
      </c>
      <c r="T67" s="23" t="s">
        <v>4</v>
      </c>
      <c r="U67" s="23" t="s">
        <v>4</v>
      </c>
      <c r="V67" s="23" t="s">
        <v>4</v>
      </c>
      <c r="W67" s="23" t="s">
        <v>4</v>
      </c>
      <c r="X67" s="23" t="s">
        <v>4</v>
      </c>
      <c r="Y67" s="23">
        <v>4444</v>
      </c>
      <c r="Z67" s="24">
        <v>7038</v>
      </c>
    </row>
    <row r="68" spans="1:26" ht="9.75">
      <c r="A68" s="41"/>
      <c r="B68" s="22" t="s">
        <v>80</v>
      </c>
      <c r="C68" s="1">
        <f t="shared" si="1"/>
        <v>3810</v>
      </c>
      <c r="D68" s="1">
        <f t="shared" si="2"/>
        <v>6755</v>
      </c>
      <c r="E68" s="23" t="s">
        <v>4</v>
      </c>
      <c r="F68" s="23">
        <v>325</v>
      </c>
      <c r="G68" s="23" t="s">
        <v>4</v>
      </c>
      <c r="H68" s="23" t="s">
        <v>4</v>
      </c>
      <c r="I68" s="23">
        <v>2037</v>
      </c>
      <c r="J68" s="23">
        <v>2801</v>
      </c>
      <c r="K68" s="23" t="s">
        <v>4</v>
      </c>
      <c r="L68" s="23" t="s">
        <v>4</v>
      </c>
      <c r="M68" s="23">
        <v>1198</v>
      </c>
      <c r="N68" s="24">
        <v>100</v>
      </c>
      <c r="O68" s="23" t="s">
        <v>4</v>
      </c>
      <c r="P68" s="23" t="s">
        <v>4</v>
      </c>
      <c r="Q68" s="23" t="s">
        <v>4</v>
      </c>
      <c r="R68" s="23" t="s">
        <v>4</v>
      </c>
      <c r="S68" s="23" t="s">
        <v>4</v>
      </c>
      <c r="T68" s="23" t="s">
        <v>4</v>
      </c>
      <c r="U68" s="23" t="s">
        <v>4</v>
      </c>
      <c r="V68" s="23" t="s">
        <v>4</v>
      </c>
      <c r="W68" s="23" t="s">
        <v>4</v>
      </c>
      <c r="X68" s="23" t="s">
        <v>4</v>
      </c>
      <c r="Y68" s="23">
        <v>575</v>
      </c>
      <c r="Z68" s="24">
        <v>3529</v>
      </c>
    </row>
    <row r="69" spans="1:26" ht="9.75">
      <c r="A69" s="41"/>
      <c r="B69" s="22" t="s">
        <v>81</v>
      </c>
      <c r="C69" s="1">
        <f t="shared" si="1"/>
        <v>49597</v>
      </c>
      <c r="D69" s="1">
        <f t="shared" si="2"/>
        <v>398</v>
      </c>
      <c r="E69" s="23" t="s">
        <v>4</v>
      </c>
      <c r="F69" s="23" t="s">
        <v>4</v>
      </c>
      <c r="G69" s="23" t="s">
        <v>4</v>
      </c>
      <c r="H69" s="23">
        <v>398</v>
      </c>
      <c r="I69" s="23" t="s">
        <v>4</v>
      </c>
      <c r="J69" s="23" t="s">
        <v>4</v>
      </c>
      <c r="K69" s="23" t="s">
        <v>4</v>
      </c>
      <c r="L69" s="23" t="s">
        <v>4</v>
      </c>
      <c r="M69" s="23" t="s">
        <v>4</v>
      </c>
      <c r="N69" s="24" t="s">
        <v>12</v>
      </c>
      <c r="O69" s="23">
        <v>10</v>
      </c>
      <c r="P69" s="23" t="s">
        <v>4</v>
      </c>
      <c r="Q69" s="23" t="s">
        <v>4</v>
      </c>
      <c r="R69" s="23" t="s">
        <v>4</v>
      </c>
      <c r="S69" s="23" t="s">
        <v>4</v>
      </c>
      <c r="T69" s="23" t="s">
        <v>4</v>
      </c>
      <c r="U69" s="23" t="s">
        <v>4</v>
      </c>
      <c r="V69" s="23" t="s">
        <v>4</v>
      </c>
      <c r="W69" s="23" t="s">
        <v>4</v>
      </c>
      <c r="X69" s="23" t="s">
        <v>4</v>
      </c>
      <c r="Y69" s="23">
        <v>49587</v>
      </c>
      <c r="Z69" s="24" t="s">
        <v>12</v>
      </c>
    </row>
    <row r="70" spans="1:26" ht="9.75">
      <c r="A70" s="41"/>
      <c r="B70" s="22" t="s">
        <v>82</v>
      </c>
      <c r="C70" s="1" t="str">
        <f aca="true" t="shared" si="3" ref="C70:C87">IF(SUM(E70,G70,I70,K70,M70,O70,Q70,S70,U70,W70,Y70)=0,"- ",SUM(E70,G70,I70,K70,M70,O70,Q70,S70,U70,W70,Y70))</f>
        <v>- </v>
      </c>
      <c r="D70" s="1" t="str">
        <f aca="true" t="shared" si="4" ref="D70:D87">IF(SUM(F70,H70,J70,L70,N70,P70,R70,T70,V70,X70,Z70)=0,"- ",SUM(F70,H70,J70,L70,N70,P70,R70,T70,V70,X70,Z70))</f>
        <v>- </v>
      </c>
      <c r="E70" s="23" t="s">
        <v>4</v>
      </c>
      <c r="F70" s="23" t="s">
        <v>4</v>
      </c>
      <c r="G70" s="23" t="s">
        <v>4</v>
      </c>
      <c r="H70" s="23" t="s">
        <v>4</v>
      </c>
      <c r="I70" s="23" t="s">
        <v>4</v>
      </c>
      <c r="J70" s="23" t="s">
        <v>4</v>
      </c>
      <c r="K70" s="23" t="s">
        <v>4</v>
      </c>
      <c r="L70" s="23" t="s">
        <v>4</v>
      </c>
      <c r="M70" s="23" t="s">
        <v>4</v>
      </c>
      <c r="N70" s="24" t="s">
        <v>12</v>
      </c>
      <c r="O70" s="23" t="s">
        <v>4</v>
      </c>
      <c r="P70" s="23" t="s">
        <v>4</v>
      </c>
      <c r="Q70" s="23" t="s">
        <v>4</v>
      </c>
      <c r="R70" s="23" t="s">
        <v>4</v>
      </c>
      <c r="S70" s="23" t="s">
        <v>4</v>
      </c>
      <c r="T70" s="23" t="s">
        <v>4</v>
      </c>
      <c r="U70" s="23" t="s">
        <v>4</v>
      </c>
      <c r="V70" s="23" t="s">
        <v>4</v>
      </c>
      <c r="W70" s="23" t="s">
        <v>4</v>
      </c>
      <c r="X70" s="23" t="s">
        <v>4</v>
      </c>
      <c r="Y70" s="23" t="s">
        <v>4</v>
      </c>
      <c r="Z70" s="24" t="s">
        <v>12</v>
      </c>
    </row>
    <row r="71" spans="1:26" ht="9.75">
      <c r="A71" s="41"/>
      <c r="B71" s="25" t="s">
        <v>83</v>
      </c>
      <c r="C71" s="2">
        <f t="shared" si="3"/>
        <v>4850</v>
      </c>
      <c r="D71" s="2">
        <f t="shared" si="4"/>
        <v>58596</v>
      </c>
      <c r="E71" s="26">
        <v>459</v>
      </c>
      <c r="F71" s="26" t="s">
        <v>4</v>
      </c>
      <c r="G71" s="26" t="s">
        <v>4</v>
      </c>
      <c r="H71" s="26">
        <v>2437</v>
      </c>
      <c r="I71" s="26">
        <v>547</v>
      </c>
      <c r="J71" s="26">
        <v>46321</v>
      </c>
      <c r="K71" s="26" t="s">
        <v>4</v>
      </c>
      <c r="L71" s="26" t="s">
        <v>4</v>
      </c>
      <c r="M71" s="26">
        <v>3767</v>
      </c>
      <c r="N71" s="27">
        <v>180</v>
      </c>
      <c r="O71" s="26" t="s">
        <v>4</v>
      </c>
      <c r="P71" s="26" t="s">
        <v>4</v>
      </c>
      <c r="Q71" s="26" t="s">
        <v>4</v>
      </c>
      <c r="R71" s="26" t="s">
        <v>4</v>
      </c>
      <c r="S71" s="26" t="s">
        <v>4</v>
      </c>
      <c r="T71" s="26">
        <v>340</v>
      </c>
      <c r="U71" s="26" t="s">
        <v>4</v>
      </c>
      <c r="V71" s="26" t="s">
        <v>4</v>
      </c>
      <c r="W71" s="26" t="s">
        <v>4</v>
      </c>
      <c r="X71" s="26" t="s">
        <v>4</v>
      </c>
      <c r="Y71" s="26">
        <v>77</v>
      </c>
      <c r="Z71" s="27">
        <v>9318</v>
      </c>
    </row>
    <row r="72" spans="1:26" ht="9.75">
      <c r="A72" s="41" t="s">
        <v>84</v>
      </c>
      <c r="B72" s="22" t="s">
        <v>85</v>
      </c>
      <c r="C72" s="1" t="str">
        <f t="shared" si="3"/>
        <v>- </v>
      </c>
      <c r="D72" s="1">
        <f t="shared" si="4"/>
        <v>20</v>
      </c>
      <c r="E72" s="23" t="s">
        <v>4</v>
      </c>
      <c r="F72" s="23" t="s">
        <v>4</v>
      </c>
      <c r="G72" s="23" t="s">
        <v>4</v>
      </c>
      <c r="H72" s="23" t="s">
        <v>4</v>
      </c>
      <c r="I72" s="23" t="s">
        <v>4</v>
      </c>
      <c r="J72" s="23">
        <v>20</v>
      </c>
      <c r="K72" s="23" t="s">
        <v>4</v>
      </c>
      <c r="L72" s="23" t="s">
        <v>4</v>
      </c>
      <c r="M72" s="23" t="s">
        <v>4</v>
      </c>
      <c r="N72" s="24" t="s">
        <v>12</v>
      </c>
      <c r="O72" s="23" t="s">
        <v>4</v>
      </c>
      <c r="P72" s="23" t="s">
        <v>4</v>
      </c>
      <c r="Q72" s="23" t="s">
        <v>4</v>
      </c>
      <c r="R72" s="23" t="s">
        <v>4</v>
      </c>
      <c r="S72" s="23" t="s">
        <v>4</v>
      </c>
      <c r="T72" s="23" t="s">
        <v>4</v>
      </c>
      <c r="U72" s="23" t="s">
        <v>4</v>
      </c>
      <c r="V72" s="23" t="s">
        <v>4</v>
      </c>
      <c r="W72" s="23" t="s">
        <v>4</v>
      </c>
      <c r="X72" s="23" t="s">
        <v>4</v>
      </c>
      <c r="Y72" s="23" t="s">
        <v>4</v>
      </c>
      <c r="Z72" s="24" t="s">
        <v>12</v>
      </c>
    </row>
    <row r="73" spans="1:26" ht="9.75">
      <c r="A73" s="41"/>
      <c r="B73" s="22" t="s">
        <v>86</v>
      </c>
      <c r="C73" s="1" t="str">
        <f t="shared" si="3"/>
        <v>- </v>
      </c>
      <c r="D73" s="1">
        <f t="shared" si="4"/>
        <v>633</v>
      </c>
      <c r="E73" s="23" t="s">
        <v>4</v>
      </c>
      <c r="F73" s="23" t="s">
        <v>4</v>
      </c>
      <c r="G73" s="23" t="s">
        <v>4</v>
      </c>
      <c r="H73" s="23" t="s">
        <v>4</v>
      </c>
      <c r="I73" s="23" t="s">
        <v>4</v>
      </c>
      <c r="J73" s="23" t="s">
        <v>4</v>
      </c>
      <c r="K73" s="23" t="s">
        <v>4</v>
      </c>
      <c r="L73" s="23" t="s">
        <v>4</v>
      </c>
      <c r="M73" s="23" t="s">
        <v>4</v>
      </c>
      <c r="N73" s="24" t="s">
        <v>12</v>
      </c>
      <c r="O73" s="23" t="s">
        <v>4</v>
      </c>
      <c r="P73" s="23" t="s">
        <v>4</v>
      </c>
      <c r="Q73" s="23" t="s">
        <v>4</v>
      </c>
      <c r="R73" s="23" t="s">
        <v>4</v>
      </c>
      <c r="S73" s="23" t="s">
        <v>4</v>
      </c>
      <c r="T73" s="23" t="s">
        <v>4</v>
      </c>
      <c r="U73" s="23" t="s">
        <v>4</v>
      </c>
      <c r="V73" s="23" t="s">
        <v>4</v>
      </c>
      <c r="W73" s="23" t="s">
        <v>4</v>
      </c>
      <c r="X73" s="23" t="s">
        <v>4</v>
      </c>
      <c r="Y73" s="23" t="s">
        <v>4</v>
      </c>
      <c r="Z73" s="24">
        <v>633</v>
      </c>
    </row>
    <row r="74" spans="1:26" ht="9.75">
      <c r="A74" s="41"/>
      <c r="B74" s="22" t="s">
        <v>87</v>
      </c>
      <c r="C74" s="1">
        <f t="shared" si="3"/>
        <v>60</v>
      </c>
      <c r="D74" s="1">
        <f t="shared" si="4"/>
        <v>4936</v>
      </c>
      <c r="E74" s="23" t="s">
        <v>4</v>
      </c>
      <c r="F74" s="23" t="s">
        <v>4</v>
      </c>
      <c r="G74" s="23" t="s">
        <v>4</v>
      </c>
      <c r="H74" s="23" t="s">
        <v>4</v>
      </c>
      <c r="I74" s="23" t="s">
        <v>4</v>
      </c>
      <c r="J74" s="23" t="s">
        <v>4</v>
      </c>
      <c r="K74" s="23" t="s">
        <v>4</v>
      </c>
      <c r="L74" s="23" t="s">
        <v>4</v>
      </c>
      <c r="M74" s="23" t="s">
        <v>4</v>
      </c>
      <c r="N74" s="24" t="s">
        <v>12</v>
      </c>
      <c r="O74" s="23" t="s">
        <v>4</v>
      </c>
      <c r="P74" s="23" t="s">
        <v>4</v>
      </c>
      <c r="Q74" s="23" t="s">
        <v>4</v>
      </c>
      <c r="R74" s="23" t="s">
        <v>4</v>
      </c>
      <c r="S74" s="23" t="s">
        <v>4</v>
      </c>
      <c r="T74" s="23">
        <v>156</v>
      </c>
      <c r="U74" s="23" t="s">
        <v>4</v>
      </c>
      <c r="V74" s="23" t="s">
        <v>4</v>
      </c>
      <c r="W74" s="23" t="s">
        <v>4</v>
      </c>
      <c r="X74" s="23" t="s">
        <v>4</v>
      </c>
      <c r="Y74" s="23">
        <v>60</v>
      </c>
      <c r="Z74" s="24">
        <v>4780</v>
      </c>
    </row>
    <row r="75" spans="1:26" ht="9.75">
      <c r="A75" s="41"/>
      <c r="B75" s="22" t="s">
        <v>88</v>
      </c>
      <c r="C75" s="1">
        <f t="shared" si="3"/>
        <v>65153</v>
      </c>
      <c r="D75" s="1">
        <f t="shared" si="4"/>
        <v>35</v>
      </c>
      <c r="E75" s="23" t="s">
        <v>4</v>
      </c>
      <c r="F75" s="23" t="s">
        <v>4</v>
      </c>
      <c r="G75" s="23">
        <v>64740</v>
      </c>
      <c r="H75" s="23" t="s">
        <v>4</v>
      </c>
      <c r="I75" s="23">
        <v>400</v>
      </c>
      <c r="J75" s="23" t="s">
        <v>4</v>
      </c>
      <c r="K75" s="23" t="s">
        <v>4</v>
      </c>
      <c r="L75" s="23" t="s">
        <v>4</v>
      </c>
      <c r="M75" s="23" t="s">
        <v>4</v>
      </c>
      <c r="N75" s="24" t="s">
        <v>12</v>
      </c>
      <c r="O75" s="23" t="s">
        <v>4</v>
      </c>
      <c r="P75" s="23" t="s">
        <v>4</v>
      </c>
      <c r="Q75" s="23" t="s">
        <v>4</v>
      </c>
      <c r="R75" s="23" t="s">
        <v>4</v>
      </c>
      <c r="S75" s="23" t="s">
        <v>4</v>
      </c>
      <c r="T75" s="23" t="s">
        <v>4</v>
      </c>
      <c r="U75" s="23" t="s">
        <v>4</v>
      </c>
      <c r="V75" s="23" t="s">
        <v>4</v>
      </c>
      <c r="W75" s="23" t="s">
        <v>4</v>
      </c>
      <c r="X75" s="23" t="s">
        <v>4</v>
      </c>
      <c r="Y75" s="23">
        <v>13</v>
      </c>
      <c r="Z75" s="24">
        <v>35</v>
      </c>
    </row>
    <row r="76" spans="1:26" ht="9.75">
      <c r="A76" s="41"/>
      <c r="B76" s="22" t="s">
        <v>89</v>
      </c>
      <c r="C76" s="1">
        <f t="shared" si="3"/>
        <v>20117</v>
      </c>
      <c r="D76" s="1">
        <f t="shared" si="4"/>
        <v>24709</v>
      </c>
      <c r="E76" s="23">
        <v>5765</v>
      </c>
      <c r="F76" s="23">
        <v>2826</v>
      </c>
      <c r="G76" s="23" t="s">
        <v>4</v>
      </c>
      <c r="H76" s="23">
        <v>4</v>
      </c>
      <c r="I76" s="23">
        <v>10881</v>
      </c>
      <c r="J76" s="23">
        <v>16407</v>
      </c>
      <c r="K76" s="23" t="s">
        <v>4</v>
      </c>
      <c r="L76" s="23" t="s">
        <v>4</v>
      </c>
      <c r="M76" s="23">
        <v>2194</v>
      </c>
      <c r="N76" s="24">
        <v>4982</v>
      </c>
      <c r="O76" s="23" t="s">
        <v>4</v>
      </c>
      <c r="P76" s="23" t="s">
        <v>4</v>
      </c>
      <c r="Q76" s="23" t="s">
        <v>4</v>
      </c>
      <c r="R76" s="23" t="s">
        <v>4</v>
      </c>
      <c r="S76" s="23" t="s">
        <v>4</v>
      </c>
      <c r="T76" s="23" t="s">
        <v>4</v>
      </c>
      <c r="U76" s="23" t="s">
        <v>4</v>
      </c>
      <c r="V76" s="23" t="s">
        <v>4</v>
      </c>
      <c r="W76" s="23" t="s">
        <v>4</v>
      </c>
      <c r="X76" s="23" t="s">
        <v>4</v>
      </c>
      <c r="Y76" s="23">
        <v>1277</v>
      </c>
      <c r="Z76" s="24">
        <v>490</v>
      </c>
    </row>
    <row r="77" spans="1:26" ht="9.75">
      <c r="A77" s="41"/>
      <c r="B77" s="22" t="s">
        <v>90</v>
      </c>
      <c r="C77" s="1">
        <f t="shared" si="3"/>
        <v>35070</v>
      </c>
      <c r="D77" s="1">
        <f t="shared" si="4"/>
        <v>8292</v>
      </c>
      <c r="E77" s="23">
        <v>16107</v>
      </c>
      <c r="F77" s="23">
        <v>1347</v>
      </c>
      <c r="G77" s="23" t="s">
        <v>4</v>
      </c>
      <c r="H77" s="23" t="s">
        <v>4</v>
      </c>
      <c r="I77" s="23">
        <v>13704</v>
      </c>
      <c r="J77" s="23">
        <v>190</v>
      </c>
      <c r="K77" s="23" t="s">
        <v>4</v>
      </c>
      <c r="L77" s="23" t="s">
        <v>4</v>
      </c>
      <c r="M77" s="23">
        <v>1073</v>
      </c>
      <c r="N77" s="24">
        <v>5867</v>
      </c>
      <c r="O77" s="23" t="s">
        <v>4</v>
      </c>
      <c r="P77" s="23" t="s">
        <v>4</v>
      </c>
      <c r="Q77" s="23" t="s">
        <v>4</v>
      </c>
      <c r="R77" s="23" t="s">
        <v>4</v>
      </c>
      <c r="S77" s="23">
        <v>2000</v>
      </c>
      <c r="T77" s="23" t="s">
        <v>4</v>
      </c>
      <c r="U77" s="23" t="s">
        <v>4</v>
      </c>
      <c r="V77" s="23" t="s">
        <v>4</v>
      </c>
      <c r="W77" s="23" t="s">
        <v>4</v>
      </c>
      <c r="X77" s="23" t="s">
        <v>4</v>
      </c>
      <c r="Y77" s="23">
        <v>2186</v>
      </c>
      <c r="Z77" s="24">
        <v>888</v>
      </c>
    </row>
    <row r="78" spans="1:26" ht="9.75">
      <c r="A78" s="41"/>
      <c r="B78" s="22" t="s">
        <v>91</v>
      </c>
      <c r="C78" s="1">
        <f t="shared" si="3"/>
        <v>300</v>
      </c>
      <c r="D78" s="1">
        <f t="shared" si="4"/>
        <v>6539</v>
      </c>
      <c r="E78" s="23" t="s">
        <v>4</v>
      </c>
      <c r="F78" s="23">
        <v>360</v>
      </c>
      <c r="G78" s="23" t="s">
        <v>4</v>
      </c>
      <c r="H78" s="23" t="s">
        <v>4</v>
      </c>
      <c r="I78" s="23">
        <v>300</v>
      </c>
      <c r="J78" s="23">
        <v>3740</v>
      </c>
      <c r="K78" s="23" t="s">
        <v>4</v>
      </c>
      <c r="L78" s="23" t="s">
        <v>4</v>
      </c>
      <c r="M78" s="23" t="s">
        <v>4</v>
      </c>
      <c r="N78" s="24" t="s">
        <v>12</v>
      </c>
      <c r="O78" s="23" t="s">
        <v>4</v>
      </c>
      <c r="P78" s="23" t="s">
        <v>4</v>
      </c>
      <c r="Q78" s="23" t="s">
        <v>4</v>
      </c>
      <c r="R78" s="23" t="s">
        <v>4</v>
      </c>
      <c r="S78" s="23" t="s">
        <v>4</v>
      </c>
      <c r="T78" s="23" t="s">
        <v>4</v>
      </c>
      <c r="U78" s="23" t="s">
        <v>4</v>
      </c>
      <c r="V78" s="23" t="s">
        <v>4</v>
      </c>
      <c r="W78" s="23" t="s">
        <v>4</v>
      </c>
      <c r="X78" s="23" t="s">
        <v>4</v>
      </c>
      <c r="Y78" s="23" t="s">
        <v>4</v>
      </c>
      <c r="Z78" s="24">
        <v>2439</v>
      </c>
    </row>
    <row r="79" spans="1:26" ht="9.75">
      <c r="A79" s="41"/>
      <c r="B79" s="25" t="s">
        <v>92</v>
      </c>
      <c r="C79" s="2">
        <f t="shared" si="3"/>
        <v>21658</v>
      </c>
      <c r="D79" s="2">
        <f t="shared" si="4"/>
        <v>1505</v>
      </c>
      <c r="E79" s="26">
        <v>826</v>
      </c>
      <c r="F79" s="26">
        <v>180</v>
      </c>
      <c r="G79" s="26">
        <v>100</v>
      </c>
      <c r="H79" s="26">
        <v>100</v>
      </c>
      <c r="I79" s="26">
        <v>11669</v>
      </c>
      <c r="J79" s="26">
        <v>1193</v>
      </c>
      <c r="K79" s="26" t="s">
        <v>4</v>
      </c>
      <c r="L79" s="26" t="s">
        <v>4</v>
      </c>
      <c r="M79" s="26">
        <v>9031</v>
      </c>
      <c r="N79" s="27">
        <v>19</v>
      </c>
      <c r="O79" s="26" t="s">
        <v>4</v>
      </c>
      <c r="P79" s="26" t="s">
        <v>4</v>
      </c>
      <c r="Q79" s="26" t="s">
        <v>4</v>
      </c>
      <c r="R79" s="26" t="s">
        <v>4</v>
      </c>
      <c r="S79" s="26" t="s">
        <v>4</v>
      </c>
      <c r="T79" s="26" t="s">
        <v>4</v>
      </c>
      <c r="U79" s="26" t="s">
        <v>4</v>
      </c>
      <c r="V79" s="26" t="s">
        <v>4</v>
      </c>
      <c r="W79" s="26" t="s">
        <v>4</v>
      </c>
      <c r="X79" s="26" t="s">
        <v>4</v>
      </c>
      <c r="Y79" s="26">
        <v>32</v>
      </c>
      <c r="Z79" s="27">
        <v>13</v>
      </c>
    </row>
    <row r="80" spans="1:26" ht="9.75">
      <c r="A80" s="41" t="s">
        <v>93</v>
      </c>
      <c r="B80" s="22" t="s">
        <v>94</v>
      </c>
      <c r="C80" s="1">
        <f t="shared" si="3"/>
        <v>51763</v>
      </c>
      <c r="D80" s="1">
        <f t="shared" si="4"/>
        <v>11669</v>
      </c>
      <c r="E80" s="23" t="s">
        <v>4</v>
      </c>
      <c r="F80" s="23">
        <v>810</v>
      </c>
      <c r="G80" s="23" t="s">
        <v>4</v>
      </c>
      <c r="H80" s="23">
        <v>2400</v>
      </c>
      <c r="I80" s="23" t="s">
        <v>4</v>
      </c>
      <c r="J80" s="23">
        <v>300</v>
      </c>
      <c r="K80" s="23" t="s">
        <v>4</v>
      </c>
      <c r="L80" s="23" t="s">
        <v>4</v>
      </c>
      <c r="M80" s="23">
        <v>4200</v>
      </c>
      <c r="N80" s="24" t="s">
        <v>12</v>
      </c>
      <c r="O80" s="23">
        <v>5650</v>
      </c>
      <c r="P80" s="23" t="s">
        <v>4</v>
      </c>
      <c r="Q80" s="23" t="s">
        <v>4</v>
      </c>
      <c r="R80" s="23" t="s">
        <v>4</v>
      </c>
      <c r="S80" s="23">
        <v>6658</v>
      </c>
      <c r="T80" s="23" t="s">
        <v>4</v>
      </c>
      <c r="U80" s="23" t="s">
        <v>4</v>
      </c>
      <c r="V80" s="23" t="s">
        <v>4</v>
      </c>
      <c r="W80" s="23">
        <v>34355</v>
      </c>
      <c r="X80" s="23" t="s">
        <v>4</v>
      </c>
      <c r="Y80" s="23">
        <v>900</v>
      </c>
      <c r="Z80" s="24">
        <v>8159</v>
      </c>
    </row>
    <row r="81" spans="1:26" ht="9.75">
      <c r="A81" s="41"/>
      <c r="B81" s="22" t="s">
        <v>95</v>
      </c>
      <c r="C81" s="1">
        <f t="shared" si="3"/>
        <v>26397</v>
      </c>
      <c r="D81" s="1">
        <f t="shared" si="4"/>
        <v>3756</v>
      </c>
      <c r="E81" s="23">
        <v>340</v>
      </c>
      <c r="F81" s="23">
        <v>220</v>
      </c>
      <c r="G81" s="23" t="s">
        <v>4</v>
      </c>
      <c r="H81" s="23" t="s">
        <v>4</v>
      </c>
      <c r="I81" s="23">
        <v>22247</v>
      </c>
      <c r="J81" s="23">
        <v>1020</v>
      </c>
      <c r="K81" s="23" t="s">
        <v>4</v>
      </c>
      <c r="L81" s="23">
        <v>1300</v>
      </c>
      <c r="M81" s="23" t="s">
        <v>4</v>
      </c>
      <c r="N81" s="24">
        <v>1000</v>
      </c>
      <c r="O81" s="23" t="s">
        <v>4</v>
      </c>
      <c r="P81" s="23" t="s">
        <v>4</v>
      </c>
      <c r="Q81" s="23" t="s">
        <v>4</v>
      </c>
      <c r="R81" s="23" t="s">
        <v>4</v>
      </c>
      <c r="S81" s="23">
        <v>3010</v>
      </c>
      <c r="T81" s="23" t="s">
        <v>4</v>
      </c>
      <c r="U81" s="23" t="s">
        <v>4</v>
      </c>
      <c r="V81" s="23" t="s">
        <v>4</v>
      </c>
      <c r="W81" s="23">
        <v>800</v>
      </c>
      <c r="X81" s="23" t="s">
        <v>4</v>
      </c>
      <c r="Y81" s="23" t="s">
        <v>4</v>
      </c>
      <c r="Z81" s="24">
        <v>216</v>
      </c>
    </row>
    <row r="82" spans="1:26" ht="9.75">
      <c r="A82" s="41"/>
      <c r="B82" s="22" t="s">
        <v>96</v>
      </c>
      <c r="C82" s="1">
        <f t="shared" si="3"/>
        <v>297942</v>
      </c>
      <c r="D82" s="1">
        <f t="shared" si="4"/>
        <v>57369</v>
      </c>
      <c r="E82" s="23">
        <v>59116</v>
      </c>
      <c r="F82" s="23">
        <v>760</v>
      </c>
      <c r="G82" s="23">
        <v>505</v>
      </c>
      <c r="H82" s="23">
        <v>1208</v>
      </c>
      <c r="I82" s="23">
        <v>82783</v>
      </c>
      <c r="J82" s="23">
        <v>4880</v>
      </c>
      <c r="K82" s="23">
        <v>400</v>
      </c>
      <c r="L82" s="23" t="s">
        <v>4</v>
      </c>
      <c r="M82" s="23">
        <v>18584</v>
      </c>
      <c r="N82" s="24">
        <v>4810</v>
      </c>
      <c r="O82" s="23" t="s">
        <v>4</v>
      </c>
      <c r="P82" s="23" t="s">
        <v>4</v>
      </c>
      <c r="Q82" s="23" t="s">
        <v>4</v>
      </c>
      <c r="R82" s="23" t="s">
        <v>4</v>
      </c>
      <c r="S82" s="23" t="s">
        <v>4</v>
      </c>
      <c r="T82" s="23" t="s">
        <v>4</v>
      </c>
      <c r="U82" s="23">
        <v>21640</v>
      </c>
      <c r="V82" s="23">
        <v>3182</v>
      </c>
      <c r="W82" s="23">
        <v>1154</v>
      </c>
      <c r="X82" s="23" t="s">
        <v>4</v>
      </c>
      <c r="Y82" s="23">
        <v>113760</v>
      </c>
      <c r="Z82" s="24">
        <v>42529</v>
      </c>
    </row>
    <row r="83" spans="1:26" ht="9.75">
      <c r="A83" s="41"/>
      <c r="B83" s="22" t="s">
        <v>97</v>
      </c>
      <c r="C83" s="1">
        <f t="shared" si="3"/>
        <v>17303</v>
      </c>
      <c r="D83" s="1">
        <f t="shared" si="4"/>
        <v>31930</v>
      </c>
      <c r="E83" s="23" t="s">
        <v>4</v>
      </c>
      <c r="F83" s="23">
        <v>60</v>
      </c>
      <c r="G83" s="23" t="s">
        <v>4</v>
      </c>
      <c r="H83" s="23">
        <v>31850</v>
      </c>
      <c r="I83" s="23">
        <v>680</v>
      </c>
      <c r="J83" s="23">
        <v>20</v>
      </c>
      <c r="K83" s="23" t="s">
        <v>4</v>
      </c>
      <c r="L83" s="23" t="s">
        <v>4</v>
      </c>
      <c r="M83" s="23">
        <v>489</v>
      </c>
      <c r="N83" s="24" t="s">
        <v>12</v>
      </c>
      <c r="O83" s="23" t="s">
        <v>4</v>
      </c>
      <c r="P83" s="23" t="s">
        <v>4</v>
      </c>
      <c r="Q83" s="23" t="s">
        <v>4</v>
      </c>
      <c r="R83" s="23" t="s">
        <v>4</v>
      </c>
      <c r="S83" s="23" t="s">
        <v>4</v>
      </c>
      <c r="T83" s="23" t="s">
        <v>4</v>
      </c>
      <c r="U83" s="23" t="s">
        <v>4</v>
      </c>
      <c r="V83" s="23" t="s">
        <v>4</v>
      </c>
      <c r="W83" s="23" t="s">
        <v>4</v>
      </c>
      <c r="X83" s="23" t="s">
        <v>4</v>
      </c>
      <c r="Y83" s="23">
        <v>16134</v>
      </c>
      <c r="Z83" s="24" t="s">
        <v>12</v>
      </c>
    </row>
    <row r="84" spans="1:26" ht="9.75">
      <c r="A84" s="41"/>
      <c r="B84" s="22" t="s">
        <v>98</v>
      </c>
      <c r="C84" s="1">
        <f t="shared" si="3"/>
        <v>411126</v>
      </c>
      <c r="D84" s="1">
        <f t="shared" si="4"/>
        <v>262829</v>
      </c>
      <c r="E84" s="23" t="s">
        <v>4</v>
      </c>
      <c r="F84" s="23">
        <v>1500</v>
      </c>
      <c r="G84" s="23" t="s">
        <v>4</v>
      </c>
      <c r="H84" s="23">
        <v>250191</v>
      </c>
      <c r="I84" s="23" t="s">
        <v>4</v>
      </c>
      <c r="J84" s="23" t="s">
        <v>4</v>
      </c>
      <c r="K84" s="23" t="s">
        <v>4</v>
      </c>
      <c r="L84" s="23" t="s">
        <v>4</v>
      </c>
      <c r="M84" s="23">
        <v>8067</v>
      </c>
      <c r="N84" s="24" t="s">
        <v>12</v>
      </c>
      <c r="O84" s="23">
        <v>3227</v>
      </c>
      <c r="P84" s="23" t="s">
        <v>4</v>
      </c>
      <c r="Q84" s="23" t="s">
        <v>4</v>
      </c>
      <c r="R84" s="23" t="s">
        <v>4</v>
      </c>
      <c r="S84" s="23">
        <v>4492</v>
      </c>
      <c r="T84" s="23" t="s">
        <v>4</v>
      </c>
      <c r="U84" s="23">
        <v>1600</v>
      </c>
      <c r="V84" s="23" t="s">
        <v>4</v>
      </c>
      <c r="W84" s="23">
        <v>16885</v>
      </c>
      <c r="X84" s="23" t="s">
        <v>4</v>
      </c>
      <c r="Y84" s="23">
        <v>376855</v>
      </c>
      <c r="Z84" s="24">
        <v>11138</v>
      </c>
    </row>
    <row r="85" spans="1:26" ht="9.75">
      <c r="A85" s="41"/>
      <c r="B85" s="22" t="s">
        <v>99</v>
      </c>
      <c r="C85" s="1">
        <f t="shared" si="3"/>
        <v>33430</v>
      </c>
      <c r="D85" s="1">
        <f t="shared" si="4"/>
        <v>62820</v>
      </c>
      <c r="E85" s="23">
        <v>17265</v>
      </c>
      <c r="F85" s="23">
        <v>22750</v>
      </c>
      <c r="G85" s="23">
        <v>60</v>
      </c>
      <c r="H85" s="23">
        <v>10007</v>
      </c>
      <c r="I85" s="23">
        <v>12846</v>
      </c>
      <c r="J85" s="23">
        <v>4651</v>
      </c>
      <c r="K85" s="23" t="s">
        <v>4</v>
      </c>
      <c r="L85" s="23" t="s">
        <v>4</v>
      </c>
      <c r="M85" s="23">
        <v>1908</v>
      </c>
      <c r="N85" s="24">
        <v>7355</v>
      </c>
      <c r="O85" s="23" t="s">
        <v>4</v>
      </c>
      <c r="P85" s="23">
        <v>100</v>
      </c>
      <c r="Q85" s="23" t="s">
        <v>4</v>
      </c>
      <c r="R85" s="23" t="s">
        <v>4</v>
      </c>
      <c r="S85" s="23" t="s">
        <v>4</v>
      </c>
      <c r="T85" s="23">
        <v>44</v>
      </c>
      <c r="U85" s="23" t="s">
        <v>4</v>
      </c>
      <c r="V85" s="23" t="s">
        <v>4</v>
      </c>
      <c r="W85" s="23" t="s">
        <v>4</v>
      </c>
      <c r="X85" s="23" t="s">
        <v>4</v>
      </c>
      <c r="Y85" s="23">
        <v>1351</v>
      </c>
      <c r="Z85" s="24">
        <v>17913</v>
      </c>
    </row>
    <row r="86" spans="1:26" ht="9.75">
      <c r="A86" s="41"/>
      <c r="B86" s="25" t="s">
        <v>100</v>
      </c>
      <c r="C86" s="2">
        <f t="shared" si="3"/>
        <v>348</v>
      </c>
      <c r="D86" s="2" t="str">
        <f t="shared" si="4"/>
        <v>- </v>
      </c>
      <c r="E86" s="26" t="s">
        <v>4</v>
      </c>
      <c r="F86" s="26" t="s">
        <v>4</v>
      </c>
      <c r="G86" s="26" t="s">
        <v>4</v>
      </c>
      <c r="H86" s="26" t="s">
        <v>4</v>
      </c>
      <c r="I86" s="26" t="s">
        <v>4</v>
      </c>
      <c r="J86" s="26" t="s">
        <v>4</v>
      </c>
      <c r="K86" s="26" t="s">
        <v>4</v>
      </c>
      <c r="L86" s="26" t="s">
        <v>4</v>
      </c>
      <c r="M86" s="26" t="s">
        <v>4</v>
      </c>
      <c r="N86" s="27" t="s">
        <v>12</v>
      </c>
      <c r="O86" s="26" t="s">
        <v>4</v>
      </c>
      <c r="P86" s="26" t="s">
        <v>4</v>
      </c>
      <c r="Q86" s="26" t="s">
        <v>4</v>
      </c>
      <c r="R86" s="26" t="s">
        <v>4</v>
      </c>
      <c r="S86" s="26" t="s">
        <v>4</v>
      </c>
      <c r="T86" s="26" t="s">
        <v>4</v>
      </c>
      <c r="U86" s="26" t="s">
        <v>4</v>
      </c>
      <c r="V86" s="26" t="s">
        <v>4</v>
      </c>
      <c r="W86" s="26" t="s">
        <v>4</v>
      </c>
      <c r="X86" s="26" t="s">
        <v>4</v>
      </c>
      <c r="Y86" s="26">
        <v>348</v>
      </c>
      <c r="Z86" s="27" t="s">
        <v>12</v>
      </c>
    </row>
    <row r="87" spans="1:26" ht="10.5" thickBot="1">
      <c r="A87" s="4"/>
      <c r="B87" s="29" t="s">
        <v>101</v>
      </c>
      <c r="C87" s="3" t="str">
        <f t="shared" si="3"/>
        <v>- </v>
      </c>
      <c r="D87" s="3" t="str">
        <f t="shared" si="4"/>
        <v>- </v>
      </c>
      <c r="E87" s="30" t="s">
        <v>4</v>
      </c>
      <c r="F87" s="30" t="s">
        <v>4</v>
      </c>
      <c r="G87" s="30" t="s">
        <v>4</v>
      </c>
      <c r="H87" s="30" t="s">
        <v>4</v>
      </c>
      <c r="I87" s="30" t="s">
        <v>4</v>
      </c>
      <c r="J87" s="30" t="s">
        <v>4</v>
      </c>
      <c r="K87" s="30" t="s">
        <v>4</v>
      </c>
      <c r="L87" s="30" t="s">
        <v>4</v>
      </c>
      <c r="M87" s="30" t="s">
        <v>4</v>
      </c>
      <c r="N87" s="31" t="s">
        <v>12</v>
      </c>
      <c r="O87" s="30" t="s">
        <v>4</v>
      </c>
      <c r="P87" s="30" t="s">
        <v>4</v>
      </c>
      <c r="Q87" s="30" t="s">
        <v>4</v>
      </c>
      <c r="R87" s="30" t="s">
        <v>4</v>
      </c>
      <c r="S87" s="30" t="s">
        <v>4</v>
      </c>
      <c r="T87" s="30" t="s">
        <v>4</v>
      </c>
      <c r="U87" s="30" t="s">
        <v>4</v>
      </c>
      <c r="V87" s="30" t="s">
        <v>4</v>
      </c>
      <c r="W87" s="30" t="s">
        <v>4</v>
      </c>
      <c r="X87" s="30" t="s">
        <v>4</v>
      </c>
      <c r="Y87" s="30" t="s">
        <v>4</v>
      </c>
      <c r="Z87" s="31" t="s">
        <v>12</v>
      </c>
    </row>
  </sheetData>
  <sheetProtection/>
  <mergeCells count="24">
    <mergeCell ref="A1:N1"/>
    <mergeCell ref="A24:A33"/>
    <mergeCell ref="A34:A48"/>
    <mergeCell ref="A49:A62"/>
    <mergeCell ref="A63:A71"/>
    <mergeCell ref="A5:B5"/>
    <mergeCell ref="A6:B6"/>
    <mergeCell ref="A7:A17"/>
    <mergeCell ref="A18:A23"/>
    <mergeCell ref="A72:A79"/>
    <mergeCell ref="A80:A86"/>
    <mergeCell ref="M3:N3"/>
    <mergeCell ref="O3:P3"/>
    <mergeCell ref="Q3:R3"/>
    <mergeCell ref="S3:T3"/>
    <mergeCell ref="Y3:Z3"/>
    <mergeCell ref="E3:F3"/>
    <mergeCell ref="C3:D3"/>
    <mergeCell ref="U3:V3"/>
    <mergeCell ref="A3:B4"/>
    <mergeCell ref="W3:X3"/>
    <mergeCell ref="G3:H3"/>
    <mergeCell ref="I3:J3"/>
    <mergeCell ref="K3:L3"/>
  </mergeCells>
  <printOptions horizontalCentered="1"/>
  <pageMargins left="0.3937007874015748" right="0.3937007874015748" top="0.6299212598425197" bottom="0.1968503937007874" header="0.3937007874015748" footer="0"/>
  <pageSetup horizontalDpi="300" verticalDpi="300" orientation="landscape" paperSize="8" r:id="rId1"/>
  <headerFooter alignWithMargins="0">
    <oddHeader>&amp;C&amp;"ＭＳ 明朝,太字"&amp;16内貿貨物　主要県・品種別表（上位１０）（&amp;P）</oddHeader>
  </headerFooter>
  <colBreaks count="1" manualBreakCount="1">
    <brk id="14" min="1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2011-02-09T00:58:22Z</cp:lastPrinted>
  <dcterms:created xsi:type="dcterms:W3CDTF">1997-01-08T22:48:59Z</dcterms:created>
  <dcterms:modified xsi:type="dcterms:W3CDTF">2017-04-10T08:18:30Z</dcterms:modified>
  <cp:category/>
  <cp:version/>
  <cp:contentType/>
  <cp:contentStatus/>
</cp:coreProperties>
</file>