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560" windowWidth="13095" windowHeight="9015" activeTab="0"/>
  </bookViews>
  <sheets>
    <sheet name="概要書式" sheetId="1" r:id="rId1"/>
    <sheet name="記入方法" sheetId="2" r:id="rId2"/>
    <sheet name="年度考え方" sheetId="3" r:id="rId3"/>
    <sheet name="類似品等の考え方" sheetId="4" r:id="rId4"/>
  </sheets>
  <definedNames>
    <definedName name="_xlnm.Print_Area" localSheetId="0">'概要書式'!$A$1:$K$127</definedName>
    <definedName name="_xlnm.Print_Titles" localSheetId="3">'類似品等の考え方'!$A:$G,'類似品等の考え方'!$3:$3</definedName>
  </definedNames>
  <calcPr fullCalcOnLoad="1"/>
</workbook>
</file>

<file path=xl/comments1.xml><?xml version="1.0" encoding="utf-8"?>
<comments xmlns="http://schemas.openxmlformats.org/spreadsheetml/2006/main">
  <authors>
    <author> </author>
  </authors>
  <commentList>
    <comment ref="D20" authorId="0">
      <text>
        <r>
          <rPr>
            <sz val="9"/>
            <rFont val="ＭＳ Ｐゴシック"/>
            <family val="3"/>
          </rPr>
          <t>この項目は、土木工事において、あいくる材を優先して使用すること。
あいくる材を使用の場合、下記のあいくる材の欄（No.53）に記入をする。</t>
        </r>
      </text>
    </comment>
    <comment ref="D21" authorId="0">
      <text>
        <r>
          <rPr>
            <sz val="9"/>
            <rFont val="ＭＳ Ｐゴシック"/>
            <family val="3"/>
          </rPr>
          <t>この項目は、土木工事において、あいくる材を優先して使用すること。
あいくる材を使用の場合、下記のあいくる材の欄（No.53）に記入をする。</t>
        </r>
      </text>
    </comment>
    <comment ref="C23" authorId="0">
      <text>
        <r>
          <rPr>
            <sz val="9"/>
            <rFont val="ＭＳ Ｐゴシック"/>
            <family val="3"/>
          </rPr>
          <t xml:space="preserve"> この項目は、土木工事において、あいくる材を優先して使用すること。
あいくる材を使用の場合、下記のあいくる材の欄（No.54）に記入をする。</t>
        </r>
      </text>
    </comment>
    <comment ref="C36" authorId="0">
      <text>
        <r>
          <rPr>
            <sz val="9"/>
            <rFont val="ＭＳ Ｐゴシック"/>
            <family val="3"/>
          </rPr>
          <t>この項目は、土木工事において、あいくる材を優先して使用すること。
あいくる材を使用の場合、下記のあいくる材の欄（No.66）に記入をする。</t>
        </r>
      </text>
    </comment>
    <comment ref="C39" authorId="0">
      <text>
        <r>
          <rPr>
            <sz val="9"/>
            <rFont val="ＭＳ Ｐゴシック"/>
            <family val="3"/>
          </rPr>
          <t>この項目は、土木工事において、あいくる材を優先して使用すること。
あいくる材を使用の場合、下記のあいくる材の欄（No.60）に記入をする。</t>
        </r>
      </text>
    </comment>
    <comment ref="C57" authorId="0">
      <text>
        <r>
          <rPr>
            <sz val="9"/>
            <rFont val="ＭＳ Ｐゴシック"/>
            <family val="3"/>
          </rPr>
          <t>この項目は、土木工事において、あいくる材を優先して使用すること。
あいくる材を使用の場合、下記のあいくる材の欄（No.61）に記入をする。</t>
        </r>
      </text>
    </comment>
    <comment ref="C62" authorId="0">
      <text>
        <r>
          <rPr>
            <sz val="9"/>
            <rFont val="ＭＳ Ｐゴシック"/>
            <family val="3"/>
          </rPr>
          <t>この項目は、土木工事において、あいくる材を優先して使用すること。
あいくる材を使用の場合、下記のあいくる材の欄（No.59）に記入をする。</t>
        </r>
      </text>
    </comment>
  </commentList>
</comments>
</file>

<file path=xl/sharedStrings.xml><?xml version="1.0" encoding="utf-8"?>
<sst xmlns="http://schemas.openxmlformats.org/spreadsheetml/2006/main" count="603" uniqueCount="406">
  <si>
    <t>木質系セメント板</t>
  </si>
  <si>
    <t>陶磁器質タイル</t>
  </si>
  <si>
    <t>高炉セメント</t>
  </si>
  <si>
    <t>間伐材</t>
  </si>
  <si>
    <t>タイル</t>
  </si>
  <si>
    <t>混合セメント</t>
  </si>
  <si>
    <t>建設機械</t>
  </si>
  <si>
    <t>再生加熱ｱｽﾌｧﾙﾄ混合物</t>
  </si>
  <si>
    <t>品目名</t>
  </si>
  <si>
    <t>品目分類</t>
  </si>
  <si>
    <t>単位</t>
  </si>
  <si>
    <t>数量</t>
  </si>
  <si>
    <t>備考</t>
  </si>
  <si>
    <t>m2</t>
  </si>
  <si>
    <t>t</t>
  </si>
  <si>
    <t>m3</t>
  </si>
  <si>
    <t>アスファルト混合物</t>
  </si>
  <si>
    <t>鉄鋼スラグ混入アスファルト混合物</t>
  </si>
  <si>
    <t>路盤材</t>
  </si>
  <si>
    <t>鉄鋼スラグ混入路盤材</t>
  </si>
  <si>
    <t>透水性コンクリート</t>
  </si>
  <si>
    <t>塗料</t>
  </si>
  <si>
    <t>下塗用塗料（重防食）</t>
  </si>
  <si>
    <t>kg</t>
  </si>
  <si>
    <t>道路照明</t>
  </si>
  <si>
    <t>環境配慮型道路照明</t>
  </si>
  <si>
    <t>照明機器</t>
  </si>
  <si>
    <t>照明制御システム</t>
  </si>
  <si>
    <t>空調用機器</t>
  </si>
  <si>
    <t>吸収冷温水機</t>
  </si>
  <si>
    <t>衛生器具</t>
  </si>
  <si>
    <t>自動水栓</t>
  </si>
  <si>
    <t>自動洗浄装置及びその組み込み小便器</t>
  </si>
  <si>
    <t>建具</t>
  </si>
  <si>
    <t>断熱サッシ・ドア</t>
  </si>
  <si>
    <t>台</t>
  </si>
  <si>
    <t>合計</t>
  </si>
  <si>
    <t>盛土材等</t>
  </si>
  <si>
    <t>土工用水砕スラグ</t>
  </si>
  <si>
    <t>氷蓄熱式空調機器</t>
  </si>
  <si>
    <t>配管材</t>
  </si>
  <si>
    <t>台</t>
  </si>
  <si>
    <t>工事数</t>
  </si>
  <si>
    <t>＜個別＞</t>
  </si>
  <si>
    <t>＜全体＞</t>
  </si>
  <si>
    <t>アスファルト混合物の数量は、面積(ｍ2)×厚さ(ｍ)×締固め後密度(ｔ／ｍ3)により下表を参考に入力するが、特別の場合には別途考慮する。</t>
  </si>
  <si>
    <t>工事数</t>
  </si>
  <si>
    <t>フライアッシュを用いた吹付けコンクリート</t>
  </si>
  <si>
    <t>集成材</t>
  </si>
  <si>
    <t>変圧器</t>
  </si>
  <si>
    <t>地盤改良材</t>
  </si>
  <si>
    <t>地盤改良用製鋼スラグ</t>
  </si>
  <si>
    <t>建設発生土有効利用工法</t>
  </si>
  <si>
    <t>低品質土有効利用工法</t>
  </si>
  <si>
    <t>個</t>
  </si>
  <si>
    <t>吹付けコンクリート</t>
  </si>
  <si>
    <t>特定調達物品等には、判断の基準を満足する資機材の使用量を記載する。</t>
  </si>
  <si>
    <t>数量割合は、特定調達物品等の使用量／（特定調達物品等の使用量＋類似品等の使用量）とする。</t>
  </si>
  <si>
    <t>特定調達物品等及び類似品等の使用量の把握が困難な場合は、当該物品等に係る工事金額を単価で割り戻して算出してもよい。</t>
  </si>
  <si>
    <t>※各工事ごとの集計に当たり使用することをイメージしています。</t>
  </si>
  <si>
    <t>・</t>
  </si>
  <si>
    <t>＜凡例＞</t>
  </si>
  <si>
    <t>工事Ａ</t>
  </si>
  <si>
    <t>工事Ｂ</t>
  </si>
  <si>
    <t>工事Ｃ</t>
  </si>
  <si>
    <t>ビニル系床材</t>
  </si>
  <si>
    <t>排出ガス対策型建設機械</t>
  </si>
  <si>
    <t>低騒音型建設機械</t>
  </si>
  <si>
    <t>舗装</t>
  </si>
  <si>
    <t>m3</t>
  </si>
  <si>
    <t>園芸資材</t>
  </si>
  <si>
    <t>バークたい肥</t>
  </si>
  <si>
    <t>m</t>
  </si>
  <si>
    <t>小径丸太材</t>
  </si>
  <si>
    <t>m2</t>
  </si>
  <si>
    <t>透水性舗装</t>
  </si>
  <si>
    <t>屋上緑化</t>
  </si>
  <si>
    <t>型枠材</t>
  </si>
  <si>
    <t>一般資材</t>
  </si>
  <si>
    <t>建設機械</t>
  </si>
  <si>
    <t>工法</t>
  </si>
  <si>
    <t>目的物</t>
  </si>
  <si>
    <t>適用品目</t>
  </si>
  <si>
    <t>類似品目</t>
  </si>
  <si>
    <t>分類</t>
  </si>
  <si>
    <t>１．工事名等</t>
  </si>
  <si>
    <t>工事名</t>
  </si>
  <si>
    <t>記入者名</t>
  </si>
  <si>
    <t>電話番号</t>
  </si>
  <si>
    <r>
      <t>F</t>
    </r>
    <r>
      <rPr>
        <sz val="11"/>
        <rFont val="ＭＳ Ｐゴシック"/>
        <family val="3"/>
      </rPr>
      <t>AX番号</t>
    </r>
  </si>
  <si>
    <t>２．特定調達物品等実績</t>
  </si>
  <si>
    <t>適用</t>
  </si>
  <si>
    <t>　　　　▼</t>
  </si>
  <si>
    <t xml:space="preserve">● </t>
  </si>
  <si>
    <t>▼</t>
  </si>
  <si>
    <t>：</t>
  </si>
  <si>
    <t>３．その他の特定調達物品等実績</t>
  </si>
  <si>
    <t>品目名</t>
  </si>
  <si>
    <t>単位</t>
  </si>
  <si>
    <t>数量</t>
  </si>
  <si>
    <t>採用官公庁名</t>
  </si>
  <si>
    <t>備考</t>
  </si>
  <si>
    <t>資材</t>
  </si>
  <si>
    <t>（注）</t>
  </si>
  <si>
    <t>１．本組合の特定調達物品等以外で、国、愛知県及び名古屋市等で設定された特定調達物品等を採用した場合に記載する。</t>
  </si>
  <si>
    <t>２．単位は、前項の特定調達物品等実績を参考に記載する。</t>
  </si>
  <si>
    <t>３．採用官公庁名が、複数の場合は、複数を記載する。</t>
  </si>
  <si>
    <t>４．品目の欄が足らない場合は、追加する。</t>
  </si>
  <si>
    <t>工 期</t>
  </si>
  <si>
    <t>数量割合
（％）</t>
  </si>
  <si>
    <t>No.</t>
  </si>
  <si>
    <t>t</t>
  </si>
  <si>
    <t>コンクリート及びコンクリート製品</t>
  </si>
  <si>
    <t>製材等</t>
  </si>
  <si>
    <t>m3</t>
  </si>
  <si>
    <t>コンクリート塊再生処理工法</t>
  </si>
  <si>
    <t>法面緑化工法</t>
  </si>
  <si>
    <t>排水性舗装</t>
  </si>
  <si>
    <t>＜工事別＞の記入方法</t>
  </si>
  <si>
    <t>・</t>
  </si>
  <si>
    <t>・</t>
  </si>
  <si>
    <t>・</t>
  </si>
  <si>
    <t>【特定調達物品等と類似品等の考え方】</t>
  </si>
  <si>
    <t>分類</t>
  </si>
  <si>
    <t>品目分類番号</t>
  </si>
  <si>
    <t>品目名（品目名）</t>
  </si>
  <si>
    <t>類似品等</t>
  </si>
  <si>
    <t>盛土材等</t>
  </si>
  <si>
    <t>土工用水砕スラグ</t>
  </si>
  <si>
    <t>再生加熱アスファルト混合物</t>
  </si>
  <si>
    <t>ｔ</t>
  </si>
  <si>
    <t>・面積(ｍ2)×厚さ(ｍ)×締固め後密度(ｔ／ｍ3)により入力。（「記入方法（案）」参照。）</t>
  </si>
  <si>
    <t>再生骨材等</t>
  </si>
  <si>
    <t>小径丸太材</t>
  </si>
  <si>
    <t>類似品等の特定は困難</t>
  </si>
  <si>
    <t>当該特定調達品目のうち判断の基準を満足しない資材、及び使用目的において当該特定調達品目の代替品となり得るセメント</t>
  </si>
  <si>
    <t>t及びm3</t>
  </si>
  <si>
    <t>・生コンクリートも集計を行う。
・コンクリート製品は、用いられているセメントの種類や量を把握することが困難であるため、集計の対象外とする。</t>
  </si>
  <si>
    <t>コンクリート及びコンクリート製品</t>
  </si>
  <si>
    <t>ある条件下で必要とされる場合に調達するものであり、類似品等の設定は困難</t>
  </si>
  <si>
    <t>m3（コンクリート）及び個（コンクリート製品）</t>
  </si>
  <si>
    <t>フライアッシュを用いた吹付けコンクリート</t>
  </si>
  <si>
    <t>園芸資材</t>
  </si>
  <si>
    <t>バークたい肥</t>
  </si>
  <si>
    <t>ある条件下で必要とされる場合に調達するものであり、類似品目の設定は困難</t>
  </si>
  <si>
    <t>・判断の基準を満足するものを使用した場合には「特定調達物品等」に「１」を、使用していない場合は「０」を記載する。</t>
  </si>
  <si>
    <t>製材等</t>
  </si>
  <si>
    <t>再生木質ボード</t>
  </si>
  <si>
    <t>判断の基準を満たさないビニル系床材（特別注文品を除く）</t>
  </si>
  <si>
    <t xml:space="preserve">・判断の基準を満足するシステムを採用した場合には「特定調達物品等」に「１」を、判断の基準を満足しない特定調達品目の代替のシステムのみを採用した場合には「類似品等」に「１」を記載する。（いずれも使用していない場合は、両方に「０」を記載する。）
</t>
  </si>
  <si>
    <t>変圧器</t>
  </si>
  <si>
    <t>氷蓄熱式空調機器</t>
  </si>
  <si>
    <t>配管材</t>
  </si>
  <si>
    <t>・判断の基準を満足する資材を使用した場合には「特定調達物品等」に「１」を、判断の基準を満足しない資材のみを使用した場合には「類似品等」に「１」を記載する。（いずれも使用していない場合は、両方に「０」を記載する。）</t>
  </si>
  <si>
    <t>－</t>
  </si>
  <si>
    <t>排出ガス対策型建設機械</t>
  </si>
  <si>
    <t xml:space="preserve">・判断の基準を満足する建設機械を使用した場合には「特定調達物品等」に「１」を、判断の基準を満足しない建設機械のみを使用した場合には「類似品等」に「１」を記載する。（いずれも使用していない場合は、両方に「０」を記載する。）
</t>
  </si>
  <si>
    <t>低騒音型建設機械</t>
  </si>
  <si>
    <t>工法</t>
  </si>
  <si>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</si>
  <si>
    <t>コンクリート塊再生処理工法</t>
  </si>
  <si>
    <t>工事数及びm2</t>
  </si>
  <si>
    <t>法面緑化工法</t>
  </si>
  <si>
    <t>伐採材又は建設発生土を活用した法面緑化工法</t>
  </si>
  <si>
    <t>目的物</t>
  </si>
  <si>
    <t>高機能舗装</t>
  </si>
  <si>
    <t>排水性舗装</t>
  </si>
  <si>
    <t>透水性舗装</t>
  </si>
  <si>
    <t>屋上緑化</t>
  </si>
  <si>
    <t>品目名（品目分類）</t>
  </si>
  <si>
    <t>使用目的において当該特定調達品目が代替品となり得る盛土材等</t>
  </si>
  <si>
    <t>使用目的において当該特定調達品目が代替品となり得る地盤改良材</t>
  </si>
  <si>
    <t>m3</t>
  </si>
  <si>
    <t>使用目的において当該特定調達品目が代替品となり得るアスファルト混合物</t>
  </si>
  <si>
    <t>使用目的において当該特定調達品目が代替品となり得る路盤材</t>
  </si>
  <si>
    <t>・小径丸太材は、代替品の考え方が困難であることから、小径丸太材の使用量のみを集計する。（代替品については集計しない。）</t>
  </si>
  <si>
    <t>当該特定調達品目のうち判断の基準を満足しない資材、及び使用目的において当該特定調達品目の代替品となり得る吹き付けコンクリート</t>
  </si>
  <si>
    <t>m3</t>
  </si>
  <si>
    <t>判断の基準を満たさない下塗用塗料（重防食）</t>
  </si>
  <si>
    <t>判断の基準を満たさない肥料（土壌改良資材も含む）</t>
  </si>
  <si>
    <t>判断の基準を満たさない道路照明</t>
  </si>
  <si>
    <t>判断の基準を満たさない陶磁器質タイル（特別注文品を除く）</t>
  </si>
  <si>
    <t>判断の基準を満たさない木質系セメント板</t>
  </si>
  <si>
    <t>事務室など通常使用される部屋で判断の基準を満たす照明システムを採用していない工事</t>
  </si>
  <si>
    <t>判断の基準を満たさない変圧器（備考に掲げる除外品を除く）</t>
  </si>
  <si>
    <t>判断の基準を満たさない吸収冷温水機（備考に掲げる除外品を除く）</t>
  </si>
  <si>
    <t>判断の基準を満たさない氷蓄熱式空調機器（備考に掲げる除外品を除く）</t>
  </si>
  <si>
    <t>判断の基準を満たさない排水用硬質塩化ビニル管</t>
  </si>
  <si>
    <t>m</t>
  </si>
  <si>
    <t>便所洗面に判断の基準を満たす水栓を採用していない工事</t>
  </si>
  <si>
    <t>小便器を資材として使用する工事のうち、判断の基準を満たす小便器を採用していない工事</t>
  </si>
  <si>
    <t>大便器を資材として使用する工事のうち、判断の基準を満たす大便器を採用していない工事</t>
  </si>
  <si>
    <t>判断の基準を満たす建設機械の使用を義務づけていない工事</t>
  </si>
  <si>
    <t>粘性土等の低品質土が発生する現場において再利用できる工種等がある工事において新材を購入する工事</t>
  </si>
  <si>
    <t>当該現場において発生したコンクリート塊の産業廃棄物処理を行い、購入コンクリート又は他工事において発生・再生処理した再生骨材等を用いた工法</t>
  </si>
  <si>
    <t>判断の基準を満たさない法面緑化工法</t>
  </si>
  <si>
    <t>中央分離帯ブロック</t>
  </si>
  <si>
    <t>再生プラスチック製中央分離帯ブロック</t>
  </si>
  <si>
    <t>洋風便器</t>
  </si>
  <si>
    <t>排水・通気用再生硬質ポリ塩化ビニル管</t>
  </si>
  <si>
    <t>排水・通気用再生硬質ポリ塩化ビニル管</t>
  </si>
  <si>
    <t>洋風便器</t>
  </si>
  <si>
    <t>銅スラグを用いたケーソン中詰め材</t>
  </si>
  <si>
    <t>フェロニッケルスラグを用いたケーソン中詰め材</t>
  </si>
  <si>
    <t>コンクリート用スラグ骨材</t>
  </si>
  <si>
    <t>高炉スラグ骨材</t>
  </si>
  <si>
    <t>フェロニッケルスラグ骨材</t>
  </si>
  <si>
    <t>銅スラグ骨材</t>
  </si>
  <si>
    <t>電気炉酸化スラグ骨材</t>
  </si>
  <si>
    <t>再生加熱アスファルト混合物</t>
  </si>
  <si>
    <t>中温化アスファルト混合物</t>
  </si>
  <si>
    <t>フライアッシュセメント</t>
  </si>
  <si>
    <t>鉄鋼スラグ水和固化体</t>
  </si>
  <si>
    <t>鉄鋼スラグブロック</t>
  </si>
  <si>
    <t>高日射反射率塗料</t>
  </si>
  <si>
    <t>防水</t>
  </si>
  <si>
    <t>高日射反射率防水</t>
  </si>
  <si>
    <t>舗装材</t>
  </si>
  <si>
    <t>中央分離帯ブロック</t>
  </si>
  <si>
    <t>再生プラスチック製中央分離帯ブロック</t>
  </si>
  <si>
    <t>製材</t>
  </si>
  <si>
    <t>合板</t>
  </si>
  <si>
    <t>単板積層材</t>
  </si>
  <si>
    <t>パーティクルボード</t>
  </si>
  <si>
    <t>繊維板</t>
  </si>
  <si>
    <t>断熱材</t>
  </si>
  <si>
    <t>ガスエンジンヒートポンプ式空気調和機</t>
  </si>
  <si>
    <t>送風機</t>
  </si>
  <si>
    <t>コンクリート用型枠</t>
  </si>
  <si>
    <t>ごみ焼却灰の溶融スラグを使用</t>
  </si>
  <si>
    <t>再生路盤材</t>
  </si>
  <si>
    <t>再生硬質塩化ビニル管</t>
  </si>
  <si>
    <t>下水汚泥利用肥料</t>
  </si>
  <si>
    <t>土木建築用ゴム資材</t>
  </si>
  <si>
    <t>レジンコンクリート二次製品</t>
  </si>
  <si>
    <t>再生材利用路面標示用資材</t>
  </si>
  <si>
    <t>建設汚泥再生処理工法</t>
  </si>
  <si>
    <t>伐採材又は建設発生土を活用した法面緑化工法</t>
  </si>
  <si>
    <t>山留め工法</t>
  </si>
  <si>
    <t>クリンカアッシュ</t>
  </si>
  <si>
    <t>鉄鋼スラグ混入路盤材</t>
  </si>
  <si>
    <t>再生骨材等</t>
  </si>
  <si>
    <t>フライアッシュセメント</t>
  </si>
  <si>
    <t>セメント</t>
  </si>
  <si>
    <t>セメント</t>
  </si>
  <si>
    <t>エコセメント</t>
  </si>
  <si>
    <t>エコセメント</t>
  </si>
  <si>
    <t>低揮発性有機溶剤型の路面標示用水性塗料</t>
  </si>
  <si>
    <t>低揮発性有機溶剤型の路面標示用水性塗料</t>
  </si>
  <si>
    <t>集成材</t>
  </si>
  <si>
    <t>製材</t>
  </si>
  <si>
    <t>合板</t>
  </si>
  <si>
    <t>単板積層材</t>
  </si>
  <si>
    <t>m3</t>
  </si>
  <si>
    <t>フローリング</t>
  </si>
  <si>
    <t>断熱材</t>
  </si>
  <si>
    <t>ガスエンジンヒートポンプ式空気調和機</t>
  </si>
  <si>
    <t>ポンプ</t>
  </si>
  <si>
    <t>複合合板、代替型枠、反復利用の可能な型枠</t>
  </si>
  <si>
    <t>建設汚泥再生処理工法</t>
  </si>
  <si>
    <t>舗装（路盤）</t>
  </si>
  <si>
    <t>舗装（路盤）</t>
  </si>
  <si>
    <t>路上再生路盤工法</t>
  </si>
  <si>
    <t>路上再生路盤工法</t>
  </si>
  <si>
    <t>山留め工法</t>
  </si>
  <si>
    <t>泥土低減型ソイルセメント柱列壁工法</t>
  </si>
  <si>
    <t>単位</t>
  </si>
  <si>
    <t>資材</t>
  </si>
  <si>
    <t>建設汚泥から再生した処理土</t>
  </si>
  <si>
    <t>鉄鋼スラグ混入アスファルト混合物</t>
  </si>
  <si>
    <t>ｔ</t>
  </si>
  <si>
    <t>中温化アスファルト混合物</t>
  </si>
  <si>
    <t>使用目的において当該特定調達品目が代替品となり得るコンクリート用骨材</t>
  </si>
  <si>
    <t>・コンクリート製品は、用いられている骨材の種類や量を把握することが困難であるため、集計の対象外とする。</t>
  </si>
  <si>
    <t>・現時点では、主にコンクリート製品への使用を想定しているため、集計は、コンクリート製品のみ行うこととする。</t>
  </si>
  <si>
    <t>・コンクリートとコンクリート製品を分けて実績を把握。</t>
  </si>
  <si>
    <t>鉄鋼スラグ水和固化体</t>
  </si>
  <si>
    <t>使用目的において当該特定調達品目が代替品となり得るコンクリートブロック、コンクリート二次製品、コンクリート舗装、その他コンクリート構造物、及び捨石等の石材</t>
  </si>
  <si>
    <t>kg</t>
  </si>
  <si>
    <t>判断の基準を満たさない路面標示用塗料</t>
  </si>
  <si>
    <t>m2</t>
  </si>
  <si>
    <t>高日射反射率塗料</t>
  </si>
  <si>
    <t>対象箇所となる建物の屋上・屋根等において使用される際に判断の基準を満たさない塗料</t>
  </si>
  <si>
    <t>m2</t>
  </si>
  <si>
    <t>高日射反射率防水</t>
  </si>
  <si>
    <t>対象箇所となる建物の屋上・屋根等において使用される際に判断の基準を満たさない防水</t>
  </si>
  <si>
    <t>再生材料を用いた舗装用ブロック（焼成）</t>
  </si>
  <si>
    <t>判断の基準を満たさない舗装用ブロック(焼成)</t>
  </si>
  <si>
    <t>再生材料を用いた舗装用ブロック類（プレキャスト無筋コンクリート製品）</t>
  </si>
  <si>
    <t>下水汚泥を使用した汚泥発酵肥料（下水汚泥コンポスト）</t>
  </si>
  <si>
    <t>基</t>
  </si>
  <si>
    <t>使用目的において当該特定調達品目が代替品となり得るバージン樹脂製中央分離帯ブロック</t>
  </si>
  <si>
    <t>m2(またはm3)</t>
  </si>
  <si>
    <t>・基本的にはm2で集計を行う。ただし、使用部位によってm3で集計を行わざるを得ない場合にはm3で集計する。</t>
  </si>
  <si>
    <t>フローリング</t>
  </si>
  <si>
    <t>判断の基準を満たさないフローリング</t>
  </si>
  <si>
    <t>判断の基準を満たさないパーティクルボード</t>
  </si>
  <si>
    <t>判断の基準を満たさない繊維板</t>
  </si>
  <si>
    <t>建築物の断熱性能の向上を図るために断熱材を使用することを主目的としているものであるので、類似品等のカウントは行わない</t>
  </si>
  <si>
    <t xml:space="preserve">・工事数については、判断の基準を満足する当該目的物を建設した場合には「特定調達物品等」に「１」を記載し、それ以外の場合は「０」を記載する。
</t>
  </si>
  <si>
    <t>判断の基準を満たさないガスエンジンヒートポンプ式空気調和機（備考に掲げる除外品を除く）</t>
  </si>
  <si>
    <t>判断の基準を満たさない送風機（備考に掲げる除外品を除く）</t>
  </si>
  <si>
    <t>ポンプ</t>
  </si>
  <si>
    <t>判断の基準を満たさないポンプ（備考に掲げる除外品を除く）</t>
  </si>
  <si>
    <t>再生材料を使用した型枠</t>
  </si>
  <si>
    <t>・工事数については、判断の基準を満足する当該工法を使用した場合には「特定調達物品等」に「１」を記載し、それ以外の場合は「０」を記載する。</t>
  </si>
  <si>
    <t>当該現場において発生した建設汚泥の産業廃棄物処理を行い、購入土又は発生土を用いた工法</t>
  </si>
  <si>
    <t>泥土低減型ソイルセメント柱列壁工法</t>
  </si>
  <si>
    <t>判断の基準を満たさないソイルセメント柱列壁工法</t>
  </si>
  <si>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</si>
  <si>
    <t>m2</t>
  </si>
  <si>
    <t>複数年にわたる工事の考え方</t>
  </si>
  <si>
    <t>・</t>
  </si>
  <si>
    <t>複数年にわたる工事は、新規発注した時点の年度の調達方針の対象工事とする。</t>
  </si>
  <si>
    <t>実績の取りまとめは、年度末に行い、発注済分を実績とする。</t>
  </si>
  <si>
    <t>平成２４年度</t>
  </si>
  <si>
    <t>契約</t>
  </si>
  <si>
    <t>▽</t>
  </si>
  <si>
    <t>：</t>
  </si>
  <si>
    <t>変更契約</t>
  </si>
  <si>
    <t>●</t>
  </si>
  <si>
    <t>：</t>
  </si>
  <si>
    <t>実績調査</t>
  </si>
  <si>
    <t>　　　　▼</t>
  </si>
  <si>
    <t xml:space="preserve">● </t>
  </si>
  <si>
    <t>▽</t>
  </si>
  <si>
    <t>過年度発注工事</t>
  </si>
  <si>
    <r>
      <t>類似品等には、特定調達品目のうち判断の基準を満足しない資機材、及び使用目的において当該特定調達品目の代替品となり得る資機材の使用量を記載する。</t>
    </r>
    <r>
      <rPr>
        <sz val="11"/>
        <color indexed="10"/>
        <rFont val="ＭＳ Ｐゴシック"/>
        <family val="3"/>
      </rPr>
      <t>使用目的や使用条件が異なり、単純に代替品となり得ない場合は、類似品目等には計上しない。（「特定調達物品等と類似品等の考え方」を参照）
・また、当該地域で特定調達品目が供給されていない場合も、類似品等には計上しない。</t>
    </r>
  </si>
  <si>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する。</t>
  </si>
  <si>
    <t>＜集計表＞の記入方法</t>
  </si>
  <si>
    <t>※各機関、部署等ごとの全体集計に使用することをイメージしています。</t>
  </si>
  <si>
    <t>・</t>
  </si>
  <si>
    <t>＜工事別＞の個表より該当個所を転記して、＜集計表＞を作成する。</t>
  </si>
  <si>
    <t>＜調達実績概要＞の記入方法</t>
  </si>
  <si>
    <t>※調達実績の公表に使用することをイメージしています。</t>
  </si>
  <si>
    <t>・</t>
  </si>
  <si>
    <t>＜集計表＞の合計欄を転記する。</t>
  </si>
  <si>
    <r>
      <t>m</t>
    </r>
    <r>
      <rPr>
        <sz val="11"/>
        <rFont val="ＭＳ Ｐゴシック"/>
        <family val="3"/>
      </rPr>
      <t>3</t>
    </r>
  </si>
  <si>
    <t>t</t>
  </si>
  <si>
    <r>
      <t>m</t>
    </r>
    <r>
      <rPr>
        <sz val="11"/>
        <rFont val="ＭＳ Ｐゴシック"/>
        <family val="3"/>
      </rPr>
      <t>3</t>
    </r>
  </si>
  <si>
    <r>
      <t>k</t>
    </r>
    <r>
      <rPr>
        <sz val="11"/>
        <rFont val="ＭＳ Ｐゴシック"/>
        <family val="3"/>
      </rPr>
      <t>g</t>
    </r>
  </si>
  <si>
    <r>
      <t>m</t>
    </r>
    <r>
      <rPr>
        <sz val="11"/>
        <rFont val="ＭＳ Ｐゴシック"/>
        <family val="3"/>
      </rPr>
      <t>2</t>
    </r>
  </si>
  <si>
    <t>平成２５年度</t>
  </si>
  <si>
    <t>対象工事は、平成２４年度発注工事とし、既に発注済（平成２３年度以前発注）の工事は対象としない。</t>
  </si>
  <si>
    <t>流動化処理土</t>
  </si>
  <si>
    <t>路盤材</t>
  </si>
  <si>
    <t>シールド発生土の再生利用</t>
  </si>
  <si>
    <t>再生コンクリート</t>
  </si>
  <si>
    <t>舗装用ブロック</t>
  </si>
  <si>
    <t>建築用仕上げ材</t>
  </si>
  <si>
    <t>廃床材リサイクルタイルカーペット</t>
  </si>
  <si>
    <t>再生材利用タイル</t>
  </si>
  <si>
    <t>木質ボード</t>
  </si>
  <si>
    <t>再生セラミック管</t>
  </si>
  <si>
    <t>再･未利用木材利用資材</t>
  </si>
  <si>
    <t>建設汚泥改良土</t>
  </si>
  <si>
    <t>堆肥･植栽基盤材</t>
  </si>
  <si>
    <t>ふすま紙</t>
  </si>
  <si>
    <t>再生材利用土木シート</t>
  </si>
  <si>
    <t>歩道等の舗装材</t>
  </si>
  <si>
    <t>土壌改良材</t>
  </si>
  <si>
    <t>土木建築用プラスチック資材</t>
  </si>
  <si>
    <t>再生路床材</t>
  </si>
  <si>
    <t>レジンコンクリート管、マンホール</t>
  </si>
  <si>
    <t>浸透貼付型視覚障害者誘導用標示</t>
  </si>
  <si>
    <t>再生ガラス発砲材</t>
  </si>
  <si>
    <t>植栽基盤及び屋上緑化用混合資材</t>
  </si>
  <si>
    <t>あいくる材</t>
  </si>
  <si>
    <t>舗装（表層）</t>
  </si>
  <si>
    <t>路上表層再生工法</t>
  </si>
  <si>
    <t>溶融スラグを使用</t>
  </si>
  <si>
    <t>t</t>
  </si>
  <si>
    <t>㎏</t>
  </si>
  <si>
    <t>m2</t>
  </si>
  <si>
    <t>m</t>
  </si>
  <si>
    <t>枚</t>
  </si>
  <si>
    <t>m3</t>
  </si>
  <si>
    <t>m</t>
  </si>
  <si>
    <t>m3</t>
  </si>
  <si>
    <t>m3</t>
  </si>
  <si>
    <t>○</t>
  </si>
  <si>
    <t>受注者名</t>
  </si>
  <si>
    <t>平成２５年度発注工事</t>
  </si>
  <si>
    <t>平成２６年度</t>
  </si>
  <si>
    <t>混合セメント</t>
  </si>
  <si>
    <t>工事用看板</t>
  </si>
  <si>
    <t>断面修復材</t>
  </si>
  <si>
    <t>NFボード、ｺﾝｸﾘｰﾄ型枠用合板</t>
  </si>
  <si>
    <t>生コンクリート（高炉）削除(28.1.14)</t>
  </si>
  <si>
    <t>生コンクリート（ﾌﾗｲｱｯｼｭ）削除(28.1.14)</t>
  </si>
  <si>
    <t>再生木材ボード－繊維板　削除(28.1.14)</t>
  </si>
  <si>
    <t>コンクリート用型枠</t>
  </si>
  <si>
    <t>合板型枠</t>
  </si>
  <si>
    <t>木質系セメント板</t>
  </si>
  <si>
    <t>LED道路照明</t>
  </si>
  <si>
    <t>セラミックタイル</t>
  </si>
  <si>
    <t>プレキャストコンクリート製品</t>
  </si>
  <si>
    <t>直交集成材</t>
  </si>
  <si>
    <t>再生割ぐり石</t>
  </si>
  <si>
    <t>溶融還元石</t>
  </si>
  <si>
    <t>平成２９年度公共工事特定調達物品等実績表の記入方法</t>
  </si>
  <si>
    <t>箇所</t>
  </si>
  <si>
    <t>※別紙「平成29年度公共工事特定調達物品等実績表の記入方法」に基づき、作成して下さい。</t>
  </si>
  <si>
    <t>平成30年度特定調達品目（公共工事）調達実績表</t>
  </si>
  <si>
    <t>木材・プラスチック複合材製品</t>
  </si>
  <si>
    <t>木材・プラスチック再生複合材製品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</si>
</sst>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numFmt numFmtId="179" formatCode="0_ "/>
  </numFmts>
  <fonts count="39">
    <font>
      <sz val="11"/>
      <name val="ＭＳ Ｐゴシック"/>
      <family val="3"/>
    </font>
    <font>
      <sz val="6"/>
      <name val="ＭＳ Ｐゴシック"/>
      <family val="3"/>
    </font>
    <font>
      <b/>
      <sz val="14"/>
      <name val="ＭＳ Ｐゴシック"/>
      <family val="3"/>
    </font>
    <font>
      <b/>
      <sz val="12"/>
      <name val="ＭＳ Ｐゴシック"/>
      <family val="3"/>
    </font>
    <font>
      <sz val="11"/>
      <name val="ＭＳ ゴシック"/>
      <family val="3"/>
    </font>
    <font>
      <u val="single"/>
      <sz val="11"/>
      <color indexed="12"/>
      <name val="ＭＳ ゴシック"/>
      <family val="3"/>
    </font>
    <font>
      <u val="single"/>
      <sz val="11"/>
      <color indexed="3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8"/>
      <name val="ＭＳ ゴシック"/>
      <family val="3"/>
    </font>
    <font>
      <sz val="16"/>
      <name val="ＭＳ Ｐゴシック"/>
      <family val="3"/>
    </font>
    <font>
      <sz val="9"/>
      <color indexed="10"/>
      <name val="ＭＳ Ｐゴシック"/>
      <family val="3"/>
    </font>
    <font>
      <sz val="11"/>
      <color indexed="55"/>
      <name val="ＭＳ Ｐゴシック"/>
      <family val="3"/>
    </font>
    <font>
      <sz val="10"/>
      <color indexed="8"/>
      <name val="ＭＳ Ｐゴシック"/>
      <family val="3"/>
    </font>
    <font>
      <sz val="11"/>
      <color indexed="8"/>
      <name val="ＭＳ ゴシック"/>
      <family val="3"/>
    </font>
    <font>
      <sz val="12"/>
      <color indexed="8"/>
      <name val="ＭＳ Ｐゴシック"/>
      <family val="3"/>
    </font>
    <font>
      <sz val="11"/>
      <color rgb="FFFF0000"/>
      <name val="ＭＳ Ｐゴシック"/>
      <family val="3"/>
    </font>
    <font>
      <sz val="11"/>
      <color theme="0" tint="-0.3499799966812134"/>
      <name val="ＭＳ Ｐゴシック"/>
      <family val="3"/>
    </font>
    <font>
      <sz val="10"/>
      <color theme="1"/>
      <name val="ＭＳ Ｐゴシック"/>
      <family val="3"/>
    </font>
    <font>
      <sz val="11"/>
      <color theme="1"/>
      <name val="ＭＳ Ｐゴシック"/>
      <family val="3"/>
    </font>
    <font>
      <sz val="11"/>
      <color theme="1"/>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medium"/>
      <top>
        <color indexed="63"/>
      </top>
      <bottom style="thin"/>
    </border>
    <border diagonalUp="1">
      <left style="thin"/>
      <right style="thin"/>
      <top style="thin"/>
      <bottom style="thin"/>
      <diagonal style="thin"/>
    </border>
    <border>
      <left style="thin"/>
      <right style="medium"/>
      <top style="thin"/>
      <bottom style="medium"/>
    </border>
    <border>
      <left style="medium"/>
      <right style="thin"/>
      <top style="thin"/>
      <bottom style="thin"/>
    </border>
    <border>
      <left style="thin"/>
      <right style="thin"/>
      <top>
        <color indexed="63"/>
      </top>
      <bottom style="thin"/>
    </border>
    <border>
      <left style="medium"/>
      <right style="thin"/>
      <top style="medium"/>
      <bottom style="thin"/>
    </border>
    <border>
      <left style="thin"/>
      <right style="thin"/>
      <top style="thin"/>
      <bottom style="medium"/>
    </border>
    <border>
      <left style="medium"/>
      <right style="thin"/>
      <top>
        <color indexed="63"/>
      </top>
      <bottom style="thin"/>
    </border>
    <border>
      <left style="medium"/>
      <right style="thin"/>
      <top style="thin"/>
      <bottom style="medium"/>
    </border>
    <border>
      <left style="thin"/>
      <right style="thin"/>
      <top style="medium"/>
      <bottom style="thin"/>
    </border>
    <border>
      <left style="thin"/>
      <right style="medium"/>
      <top style="medium"/>
      <bottom style="thin"/>
    </border>
    <border diagonalUp="1">
      <left style="thin"/>
      <right style="thin"/>
      <top style="thin"/>
      <bottom style="medium"/>
      <diagonal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diagonalUp="1">
      <left style="thin"/>
      <right style="thin"/>
      <top style="medium"/>
      <bottom>
        <color indexed="63"/>
      </bottom>
      <diagonal style="thin"/>
    </border>
    <border diagonalUp="1">
      <left style="thin"/>
      <right style="thin"/>
      <top style="medium"/>
      <bottom style="thin"/>
      <diagonal style="thin"/>
    </border>
    <border diagonalUp="1">
      <left style="thin"/>
      <right style="thin"/>
      <top>
        <color indexed="63"/>
      </top>
      <bottom style="medium"/>
      <diagonal style="thin"/>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pplyNumberFormat="0" applyFill="0" applyBorder="0" applyAlignment="0" applyProtection="0"/>
    <xf numFmtId="0" fontId="24" fillId="4" borderId="0" applyNumberFormat="0" applyBorder="0" applyAlignment="0" applyProtection="0"/>
  </cellStyleXfs>
  <cellXfs count="283">
    <xf numFmtId="0" fontId="0" fillId="0" borderId="0" xfId="0" applyAlignment="1">
      <alignment/>
    </xf>
    <xf numFmtId="0" fontId="0" fillId="0" borderId="0" xfId="0" applyAlignment="1">
      <alignment vertical="center"/>
    </xf>
    <xf numFmtId="0" fontId="0" fillId="0" borderId="0" xfId="0" applyAlignment="1">
      <alignment vertical="top" wrapText="1"/>
    </xf>
    <xf numFmtId="0" fontId="0" fillId="0" borderId="0" xfId="0" applyAlignment="1">
      <alignment horizontal="right" vertical="top" wrapText="1"/>
    </xf>
    <xf numFmtId="0" fontId="2" fillId="0" borderId="0" xfId="0" applyFont="1" applyAlignment="1">
      <alignment/>
    </xf>
    <xf numFmtId="0" fontId="3" fillId="0" borderId="0" xfId="0" applyFont="1" applyAlignment="1">
      <alignment vertical="top"/>
    </xf>
    <xf numFmtId="0" fontId="7" fillId="0" borderId="0" xfId="0" applyFont="1" applyAlignment="1">
      <alignment vertical="top" wrapText="1"/>
    </xf>
    <xf numFmtId="0" fontId="0" fillId="0" borderId="10" xfId="0" applyFont="1" applyFill="1" applyBorder="1" applyAlignment="1">
      <alignment vertical="center" wrapText="1"/>
    </xf>
    <xf numFmtId="0" fontId="0" fillId="0" borderId="0" xfId="0" applyFont="1" applyAlignment="1">
      <alignment vertical="center"/>
    </xf>
    <xf numFmtId="0" fontId="0" fillId="0" borderId="11" xfId="0" applyFont="1" applyBorder="1" applyAlignment="1">
      <alignment vertical="center"/>
    </xf>
    <xf numFmtId="38" fontId="0" fillId="0" borderId="10" xfId="49"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38" fontId="0" fillId="0" borderId="13" xfId="49" applyFont="1" applyBorder="1" applyAlignment="1">
      <alignment vertical="center"/>
    </xf>
    <xf numFmtId="38" fontId="0" fillId="0" borderId="10" xfId="0" applyNumberFormat="1" applyFont="1" applyBorder="1" applyAlignment="1">
      <alignment vertical="center"/>
    </xf>
    <xf numFmtId="0" fontId="0" fillId="0" borderId="14" xfId="0" applyFont="1" applyBorder="1" applyAlignment="1">
      <alignment vertical="center"/>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Alignment="1">
      <alignment horizontal="right" vertical="top" wrapText="1"/>
    </xf>
    <xf numFmtId="0" fontId="0" fillId="0" borderId="15" xfId="0" applyFont="1" applyFill="1" applyBorder="1" applyAlignment="1">
      <alignment vertical="center"/>
    </xf>
    <xf numFmtId="38" fontId="0" fillId="0" borderId="16" xfId="49" applyFont="1" applyBorder="1" applyAlignment="1">
      <alignment vertical="center"/>
    </xf>
    <xf numFmtId="38" fontId="0" fillId="0" borderId="16" xfId="0" applyNumberFormat="1" applyFont="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wrapText="1"/>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wrapText="1" shrinkToFit="1"/>
    </xf>
    <xf numFmtId="0" fontId="0" fillId="0" borderId="17" xfId="0" applyFont="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Fill="1" applyBorder="1" applyAlignment="1">
      <alignment vertical="center"/>
    </xf>
    <xf numFmtId="0" fontId="0" fillId="0" borderId="21" xfId="0" applyFont="1" applyBorder="1" applyAlignment="1">
      <alignment vertical="center" wrapText="1"/>
    </xf>
    <xf numFmtId="0" fontId="0" fillId="0" borderId="21" xfId="0" applyFont="1" applyFill="1" applyBorder="1" applyAlignment="1">
      <alignment horizontal="center" vertical="center"/>
    </xf>
    <xf numFmtId="38" fontId="0" fillId="0" borderId="21" xfId="0" applyNumberFormat="1" applyFont="1" applyBorder="1" applyAlignment="1">
      <alignment vertical="center"/>
    </xf>
    <xf numFmtId="38" fontId="0" fillId="0" borderId="21" xfId="49" applyFont="1" applyBorder="1" applyAlignment="1">
      <alignment vertical="center"/>
    </xf>
    <xf numFmtId="0" fontId="0" fillId="0" borderId="22" xfId="0" applyFont="1" applyBorder="1" applyAlignment="1">
      <alignment vertical="center"/>
    </xf>
    <xf numFmtId="38" fontId="0" fillId="0" borderId="18" xfId="0" applyNumberFormat="1" applyFont="1" applyBorder="1" applyAlignment="1">
      <alignment vertical="center"/>
    </xf>
    <xf numFmtId="38" fontId="0" fillId="0" borderId="18" xfId="49" applyFont="1" applyBorder="1" applyAlignment="1">
      <alignment vertical="center"/>
    </xf>
    <xf numFmtId="0" fontId="0" fillId="0" borderId="21" xfId="0" applyFont="1" applyFill="1" applyBorder="1" applyAlignment="1">
      <alignment vertical="center" wrapText="1"/>
    </xf>
    <xf numFmtId="38" fontId="4" fillId="0" borderId="16" xfId="49" applyFont="1" applyFill="1" applyBorder="1" applyAlignment="1">
      <alignment vertical="center"/>
    </xf>
    <xf numFmtId="38" fontId="4" fillId="0" borderId="10" xfId="49" applyFont="1" applyBorder="1" applyAlignment="1">
      <alignment vertical="center"/>
    </xf>
    <xf numFmtId="38" fontId="4" fillId="0" borderId="10" xfId="49" applyFont="1" applyFill="1" applyBorder="1" applyAlignment="1">
      <alignment vertical="center"/>
    </xf>
    <xf numFmtId="38" fontId="4" fillId="0" borderId="13" xfId="49" applyFont="1" applyFill="1" applyBorder="1" applyAlignment="1">
      <alignment vertical="center"/>
    </xf>
    <xf numFmtId="38" fontId="4" fillId="0" borderId="13" xfId="49" applyFont="1" applyBorder="1" applyAlignment="1">
      <alignment vertical="center"/>
    </xf>
    <xf numFmtId="38" fontId="4" fillId="0" borderId="21" xfId="49" applyFont="1" applyBorder="1" applyAlignment="1">
      <alignment vertical="center"/>
    </xf>
    <xf numFmtId="38" fontId="4" fillId="0" borderId="18" xfId="49" applyFont="1" applyBorder="1" applyAlignment="1">
      <alignment vertical="center"/>
    </xf>
    <xf numFmtId="38" fontId="4" fillId="0" borderId="16" xfId="49" applyFont="1" applyBorder="1" applyAlignment="1">
      <alignment vertical="center"/>
    </xf>
    <xf numFmtId="38" fontId="0" fillId="0" borderId="21" xfId="0" applyNumberFormat="1" applyFont="1" applyFill="1" applyBorder="1" applyAlignment="1">
      <alignment vertical="center"/>
    </xf>
    <xf numFmtId="38" fontId="4" fillId="0" borderId="23" xfId="49" applyFont="1" applyBorder="1" applyAlignment="1">
      <alignment vertical="center"/>
    </xf>
    <xf numFmtId="0" fontId="3" fillId="0" borderId="0" xfId="0" applyFont="1" applyAlignment="1">
      <alignment vertical="center"/>
    </xf>
    <xf numFmtId="0" fontId="0" fillId="0" borderId="10" xfId="0" applyFill="1" applyBorder="1" applyAlignment="1">
      <alignment horizontal="center" vertical="center"/>
    </xf>
    <xf numFmtId="0" fontId="0" fillId="0" borderId="17" xfId="0"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8" xfId="0" applyFill="1"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center" vertical="top"/>
    </xf>
    <xf numFmtId="0" fontId="7" fillId="0" borderId="0" xfId="0" applyFont="1" applyAlignment="1">
      <alignment vertical="top"/>
    </xf>
    <xf numFmtId="0" fontId="25" fillId="0" borderId="24" xfId="0" applyFont="1" applyBorder="1" applyAlignment="1">
      <alignment horizontal="center" vertical="center"/>
    </xf>
    <xf numFmtId="0" fontId="25" fillId="0" borderId="25" xfId="0" applyFont="1" applyBorder="1" applyAlignment="1">
      <alignment horizontal="center" vertical="center" wrapText="1"/>
    </xf>
    <xf numFmtId="0" fontId="26"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0" xfId="0" applyFont="1" applyAlignment="1">
      <alignment horizontal="center" vertical="center"/>
    </xf>
    <xf numFmtId="0" fontId="7" fillId="0" borderId="28" xfId="0" applyFont="1" applyBorder="1" applyAlignment="1">
      <alignment horizontal="center" vertical="top"/>
    </xf>
    <xf numFmtId="0" fontId="7" fillId="0" borderId="0" xfId="0" applyFont="1" applyBorder="1" applyAlignment="1">
      <alignment vertical="top" wrapText="1"/>
    </xf>
    <xf numFmtId="0" fontId="7" fillId="0" borderId="10" xfId="0" applyFont="1" applyFill="1" applyBorder="1" applyAlignment="1">
      <alignment vertical="center"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29" xfId="0" applyFont="1" applyBorder="1" applyAlignment="1">
      <alignment vertical="top" wrapText="1"/>
    </xf>
    <xf numFmtId="0" fontId="7" fillId="0" borderId="11" xfId="0" applyFont="1" applyBorder="1" applyAlignment="1">
      <alignment vertical="top" wrapText="1"/>
    </xf>
    <xf numFmtId="0" fontId="7" fillId="0" borderId="30" xfId="0" applyFont="1" applyBorder="1" applyAlignment="1">
      <alignment vertical="top" wrapText="1"/>
    </xf>
    <xf numFmtId="0" fontId="7" fillId="0" borderId="31" xfId="0" applyFont="1" applyFill="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29" xfId="0" applyFont="1" applyFill="1" applyBorder="1" applyAlignment="1">
      <alignment vertical="center" wrapText="1"/>
    </xf>
    <xf numFmtId="0" fontId="7" fillId="0" borderId="34" xfId="0" applyFont="1" applyFill="1" applyBorder="1" applyAlignment="1">
      <alignment vertical="top" wrapText="1"/>
    </xf>
    <xf numFmtId="0" fontId="7" fillId="0" borderId="35" xfId="0" applyFont="1" applyBorder="1" applyAlignment="1">
      <alignment horizontal="center" vertical="top"/>
    </xf>
    <xf numFmtId="0" fontId="7" fillId="0" borderId="36" xfId="0" applyFont="1" applyBorder="1" applyAlignment="1">
      <alignment horizontal="center" vertical="top"/>
    </xf>
    <xf numFmtId="0" fontId="7" fillId="0" borderId="37" xfId="0" applyFont="1" applyBorder="1" applyAlignment="1">
      <alignment vertical="top" wrapText="1"/>
    </xf>
    <xf numFmtId="0" fontId="7" fillId="0" borderId="38" xfId="0" applyFont="1" applyFill="1" applyBorder="1" applyAlignment="1">
      <alignment vertical="top" wrapText="1"/>
    </xf>
    <xf numFmtId="0" fontId="7" fillId="0" borderId="18" xfId="0" applyFont="1" applyFill="1" applyBorder="1" applyAlignment="1">
      <alignment vertical="center" wrapText="1"/>
    </xf>
    <xf numFmtId="0" fontId="7" fillId="0" borderId="14" xfId="0" applyFont="1" applyBorder="1" applyAlignment="1">
      <alignment vertical="top" wrapText="1"/>
    </xf>
    <xf numFmtId="0" fontId="7" fillId="0" borderId="0" xfId="0" applyFont="1" applyFill="1" applyAlignment="1">
      <alignment vertical="top" wrapText="1"/>
    </xf>
    <xf numFmtId="0" fontId="7" fillId="0" borderId="20" xfId="0" applyFont="1" applyBorder="1" applyAlignment="1">
      <alignment vertical="top" wrapText="1"/>
    </xf>
    <xf numFmtId="0" fontId="0" fillId="0" borderId="16" xfId="0" applyFont="1" applyBorder="1" applyAlignment="1">
      <alignment vertical="center" wrapText="1"/>
    </xf>
    <xf numFmtId="0" fontId="0" fillId="0" borderId="0" xfId="0" applyFont="1" applyAlignment="1">
      <alignment/>
    </xf>
    <xf numFmtId="0" fontId="0" fillId="0" borderId="29" xfId="0" applyFont="1" applyFill="1" applyBorder="1" applyAlignment="1">
      <alignment vertical="center" wrapText="1"/>
    </xf>
    <xf numFmtId="0" fontId="0" fillId="0" borderId="16"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8" xfId="0" applyFont="1" applyBorder="1" applyAlignment="1">
      <alignment horizontal="center" vertical="center" wrapText="1"/>
    </xf>
    <xf numFmtId="0" fontId="0" fillId="0" borderId="33" xfId="0" applyFont="1" applyFill="1" applyBorder="1" applyAlignment="1">
      <alignment horizontal="justify" vertical="center" wrapText="1"/>
    </xf>
    <xf numFmtId="0" fontId="0" fillId="0" borderId="0" xfId="0" applyFill="1" applyAlignment="1">
      <alignment vertical="center" wrapText="1"/>
    </xf>
    <xf numFmtId="0" fontId="0" fillId="0" borderId="0" xfId="0" applyAlignment="1">
      <alignment vertical="center" wrapText="1"/>
    </xf>
    <xf numFmtId="38" fontId="4" fillId="0" borderId="21" xfId="49" applyFont="1" applyFill="1" applyBorder="1" applyAlignment="1">
      <alignment vertical="center"/>
    </xf>
    <xf numFmtId="38" fontId="0" fillId="0" borderId="16" xfId="0" applyNumberFormat="1" applyFont="1" applyFill="1" applyBorder="1" applyAlignment="1">
      <alignment vertical="center"/>
    </xf>
    <xf numFmtId="0" fontId="0" fillId="0" borderId="36" xfId="0" applyFont="1" applyFill="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wrapText="1"/>
    </xf>
    <xf numFmtId="0" fontId="0" fillId="0" borderId="38" xfId="0" applyFont="1" applyFill="1" applyBorder="1" applyAlignment="1">
      <alignment horizontal="center" vertical="center"/>
    </xf>
    <xf numFmtId="38" fontId="4" fillId="0" borderId="38" xfId="49" applyFont="1" applyBorder="1" applyAlignment="1">
      <alignment vertical="center"/>
    </xf>
    <xf numFmtId="38" fontId="0" fillId="0" borderId="38" xfId="0" applyNumberFormat="1" applyFont="1" applyBorder="1" applyAlignment="1">
      <alignment vertical="center"/>
    </xf>
    <xf numFmtId="38" fontId="0" fillId="0" borderId="38" xfId="49" applyFont="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0" xfId="0" applyFont="1" applyBorder="1" applyAlignment="1">
      <alignment vertical="center"/>
    </xf>
    <xf numFmtId="0" fontId="0" fillId="0" borderId="0" xfId="0" applyFont="1" applyAlignment="1">
      <alignment vertical="top"/>
    </xf>
    <xf numFmtId="0" fontId="7" fillId="0" borderId="19" xfId="0" applyFont="1" applyBorder="1" applyAlignment="1">
      <alignment vertical="top" wrapText="1"/>
    </xf>
    <xf numFmtId="0" fontId="7" fillId="0" borderId="16" xfId="0" applyFont="1" applyFill="1" applyBorder="1" applyAlignment="1">
      <alignment vertical="top" wrapText="1"/>
    </xf>
    <xf numFmtId="0" fontId="7" fillId="0" borderId="12" xfId="0" applyFont="1" applyFill="1" applyBorder="1" applyAlignment="1">
      <alignment vertical="top" wrapText="1"/>
    </xf>
    <xf numFmtId="0" fontId="7" fillId="0" borderId="41" xfId="0" applyFont="1" applyBorder="1" applyAlignment="1">
      <alignment vertical="top" wrapText="1"/>
    </xf>
    <xf numFmtId="0" fontId="7" fillId="0" borderId="42" xfId="0" applyFont="1" applyBorder="1" applyAlignment="1">
      <alignment vertical="top" wrapText="1"/>
    </xf>
    <xf numFmtId="0" fontId="7" fillId="21" borderId="19" xfId="0" applyFont="1" applyFill="1" applyBorder="1" applyAlignment="1">
      <alignment vertical="top" wrapText="1"/>
    </xf>
    <xf numFmtId="0" fontId="7" fillId="21" borderId="10" xfId="0" applyFont="1" applyFill="1" applyBorder="1" applyAlignment="1">
      <alignment vertical="top" wrapText="1"/>
    </xf>
    <xf numFmtId="0" fontId="7" fillId="21" borderId="10" xfId="0" applyFont="1" applyFill="1" applyBorder="1" applyAlignment="1">
      <alignment vertical="center" wrapText="1"/>
    </xf>
    <xf numFmtId="0" fontId="7" fillId="0" borderId="0" xfId="0" applyFont="1" applyFill="1" applyAlignment="1">
      <alignment vertical="top"/>
    </xf>
    <xf numFmtId="0" fontId="7" fillId="0" borderId="11" xfId="0" applyFont="1" applyFill="1" applyBorder="1" applyAlignment="1">
      <alignment vertical="center" wrapText="1"/>
    </xf>
    <xf numFmtId="0" fontId="7" fillId="0" borderId="28" xfId="0" applyFont="1" applyFill="1" applyBorder="1" applyAlignment="1">
      <alignment horizontal="center" vertical="top"/>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7" fillId="0" borderId="43" xfId="0" applyFont="1" applyFill="1" applyBorder="1" applyAlignment="1">
      <alignment vertical="top" wrapText="1"/>
    </xf>
    <xf numFmtId="0" fontId="7" fillId="0" borderId="33" xfId="0" applyFont="1" applyFill="1" applyBorder="1" applyAlignment="1">
      <alignment vertical="top" wrapText="1"/>
    </xf>
    <xf numFmtId="0" fontId="7" fillId="0" borderId="30" xfId="0" applyFont="1" applyFill="1" applyBorder="1" applyAlignment="1">
      <alignment vertical="top" wrapText="1"/>
    </xf>
    <xf numFmtId="0" fontId="28" fillId="21" borderId="10" xfId="0" applyFont="1" applyFill="1" applyBorder="1" applyAlignment="1">
      <alignment vertical="top" wrapText="1"/>
    </xf>
    <xf numFmtId="0" fontId="28" fillId="21" borderId="10" xfId="0" applyFont="1" applyFill="1" applyBorder="1" applyAlignment="1">
      <alignment vertical="center" wrapText="1"/>
    </xf>
    <xf numFmtId="0" fontId="7" fillId="0" borderId="44" xfId="0" applyFont="1" applyFill="1" applyBorder="1" applyAlignment="1">
      <alignment horizontal="center" vertical="top"/>
    </xf>
    <xf numFmtId="0" fontId="7" fillId="21" borderId="30" xfId="0" applyFont="1" applyFill="1" applyBorder="1" applyAlignment="1">
      <alignment vertical="top" wrapText="1"/>
    </xf>
    <xf numFmtId="0" fontId="28" fillId="21" borderId="31" xfId="0" applyFont="1" applyFill="1" applyBorder="1" applyAlignment="1">
      <alignment vertical="top" wrapText="1"/>
    </xf>
    <xf numFmtId="0" fontId="7" fillId="0" borderId="42" xfId="0" applyFont="1" applyFill="1" applyBorder="1" applyAlignment="1">
      <alignment vertical="top" wrapText="1"/>
    </xf>
    <xf numFmtId="0" fontId="7" fillId="0" borderId="29" xfId="0" applyFont="1" applyFill="1" applyBorder="1" applyAlignment="1">
      <alignment vertical="top" wrapText="1"/>
    </xf>
    <xf numFmtId="0" fontId="7" fillId="0" borderId="32" xfId="0" applyFont="1" applyFill="1" applyBorder="1" applyAlignment="1">
      <alignment vertical="top" wrapText="1"/>
    </xf>
    <xf numFmtId="0" fontId="7" fillId="0" borderId="45" xfId="0" applyFont="1" applyFill="1" applyBorder="1" applyAlignment="1">
      <alignment vertical="top" wrapText="1"/>
    </xf>
    <xf numFmtId="0" fontId="7" fillId="0" borderId="41" xfId="0" applyFont="1" applyFill="1" applyBorder="1" applyAlignment="1">
      <alignment vertical="top" wrapText="1"/>
    </xf>
    <xf numFmtId="0" fontId="7" fillId="21" borderId="33" xfId="0" applyFont="1" applyFill="1" applyBorder="1" applyAlignment="1">
      <alignment vertical="top" wrapText="1"/>
    </xf>
    <xf numFmtId="0" fontId="28" fillId="21" borderId="11" xfId="0" applyFont="1" applyFill="1" applyBorder="1" applyAlignment="1">
      <alignment vertical="top" wrapText="1"/>
    </xf>
    <xf numFmtId="0" fontId="0" fillId="0" borderId="0" xfId="0" applyFont="1" applyAlignment="1">
      <alignment horizontal="center"/>
    </xf>
    <xf numFmtId="0" fontId="0" fillId="0" borderId="46" xfId="0" applyFont="1" applyBorder="1" applyAlignment="1">
      <alignment/>
    </xf>
    <xf numFmtId="0" fontId="0" fillId="0" borderId="40" xfId="0" applyFont="1" applyBorder="1" applyAlignment="1">
      <alignment/>
    </xf>
    <xf numFmtId="0" fontId="0" fillId="0" borderId="47"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48"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46" xfId="0" applyFont="1" applyBorder="1" applyAlignment="1">
      <alignment horizontal="right"/>
    </xf>
    <xf numFmtId="0" fontId="0" fillId="0" borderId="30" xfId="0" applyFont="1" applyBorder="1" applyAlignment="1">
      <alignment/>
    </xf>
    <xf numFmtId="0" fontId="0" fillId="0" borderId="0" xfId="0" applyFont="1" applyBorder="1" applyAlignment="1">
      <alignment/>
    </xf>
    <xf numFmtId="0" fontId="0" fillId="20" borderId="49" xfId="0" applyFont="1" applyFill="1" applyBorder="1" applyAlignment="1">
      <alignment/>
    </xf>
    <xf numFmtId="0" fontId="0" fillId="20" borderId="50" xfId="0" applyFont="1" applyFill="1" applyBorder="1" applyAlignment="1">
      <alignment/>
    </xf>
    <xf numFmtId="0" fontId="0" fillId="0" borderId="47" xfId="0" applyFont="1" applyBorder="1" applyAlignment="1">
      <alignment horizontal="right"/>
    </xf>
    <xf numFmtId="0" fontId="0" fillId="0" borderId="32" xfId="0" applyFont="1" applyBorder="1" applyAlignment="1">
      <alignment/>
    </xf>
    <xf numFmtId="0" fontId="0" fillId="0" borderId="42" xfId="0" applyFont="1" applyBorder="1" applyAlignment="1">
      <alignment/>
    </xf>
    <xf numFmtId="0" fontId="0" fillId="0" borderId="51" xfId="0" applyFont="1" applyBorder="1" applyAlignment="1">
      <alignment/>
    </xf>
    <xf numFmtId="0" fontId="0" fillId="20" borderId="52" xfId="0" applyFont="1" applyFill="1" applyBorder="1" applyAlignment="1">
      <alignment/>
    </xf>
    <xf numFmtId="0" fontId="0" fillId="0" borderId="53" xfId="0" applyFont="1" applyBorder="1" applyAlignment="1">
      <alignment/>
    </xf>
    <xf numFmtId="0" fontId="2" fillId="0" borderId="0" xfId="0" applyFont="1" applyAlignment="1">
      <alignment vertical="top"/>
    </xf>
    <xf numFmtId="0" fontId="3" fillId="0" borderId="0" xfId="0" applyFont="1" applyAlignment="1">
      <alignment horizontal="left" vertical="top"/>
    </xf>
    <xf numFmtId="0" fontId="0" fillId="0" borderId="0" xfId="0" applyFont="1" applyAlignment="1">
      <alignment horizontal="left" vertical="top"/>
    </xf>
    <xf numFmtId="38" fontId="0" fillId="0" borderId="13" xfId="0" applyNumberFormat="1" applyFont="1" applyBorder="1" applyAlignment="1">
      <alignment vertical="center"/>
    </xf>
    <xf numFmtId="38" fontId="0" fillId="0" borderId="21" xfId="49" applyFont="1" applyFill="1" applyBorder="1" applyAlignment="1">
      <alignment vertical="center"/>
    </xf>
    <xf numFmtId="38" fontId="0" fillId="0" borderId="18" xfId="0" applyNumberFormat="1" applyFont="1" applyFill="1" applyBorder="1" applyAlignment="1">
      <alignment vertical="center"/>
    </xf>
    <xf numFmtId="0" fontId="2" fillId="0" borderId="0" xfId="0" applyFont="1" applyFill="1" applyBorder="1" applyAlignment="1">
      <alignment vertical="center"/>
    </xf>
    <xf numFmtId="0" fontId="0" fillId="0" borderId="0" xfId="0" applyBorder="1" applyAlignment="1">
      <alignment horizontal="left" vertical="center"/>
    </xf>
    <xf numFmtId="0" fontId="0" fillId="0" borderId="54" xfId="0" applyFont="1" applyBorder="1" applyAlignment="1">
      <alignment vertical="center" wrapText="1"/>
    </xf>
    <xf numFmtId="0" fontId="0" fillId="0" borderId="54" xfId="0" applyFont="1" applyFill="1" applyBorder="1" applyAlignment="1">
      <alignment vertical="center" wrapText="1"/>
    </xf>
    <xf numFmtId="0" fontId="0" fillId="0" borderId="54" xfId="0" applyFont="1" applyFill="1" applyBorder="1" applyAlignment="1">
      <alignment horizontal="center" vertical="center"/>
    </xf>
    <xf numFmtId="38" fontId="4" fillId="0" borderId="54" xfId="49" applyFont="1" applyBorder="1" applyAlignment="1">
      <alignment vertical="center"/>
    </xf>
    <xf numFmtId="0" fontId="0" fillId="0" borderId="55" xfId="0" applyFont="1" applyBorder="1" applyAlignment="1">
      <alignment vertical="center"/>
    </xf>
    <xf numFmtId="38" fontId="4" fillId="0" borderId="56" xfId="49" applyFont="1" applyBorder="1" applyAlignment="1">
      <alignment vertical="center"/>
    </xf>
    <xf numFmtId="38" fontId="0" fillId="0" borderId="57" xfId="0" applyNumberFormat="1" applyFont="1" applyBorder="1" applyAlignment="1">
      <alignment vertical="center"/>
    </xf>
    <xf numFmtId="38" fontId="0" fillId="0" borderId="57" xfId="49" applyFont="1" applyBorder="1" applyAlignment="1">
      <alignment vertical="center"/>
    </xf>
    <xf numFmtId="38" fontId="4" fillId="0" borderId="58" xfId="49" applyFont="1" applyBorder="1" applyAlignment="1">
      <alignment vertical="center"/>
    </xf>
    <xf numFmtId="0" fontId="0" fillId="0" borderId="40" xfId="0" applyFont="1" applyBorder="1" applyAlignment="1">
      <alignment horizontal="right"/>
    </xf>
    <xf numFmtId="0" fontId="0" fillId="0" borderId="0" xfId="0" applyFont="1" applyBorder="1" applyAlignment="1">
      <alignment horizontal="right"/>
    </xf>
    <xf numFmtId="0" fontId="0" fillId="0" borderId="18" xfId="0" applyFont="1" applyBorder="1" applyAlignment="1">
      <alignment vertical="center" wrapText="1"/>
    </xf>
    <xf numFmtId="0" fontId="0" fillId="0" borderId="0" xfId="0" applyFont="1" applyFill="1" applyBorder="1" applyAlignment="1">
      <alignment/>
    </xf>
    <xf numFmtId="0" fontId="0" fillId="0" borderId="10" xfId="0" applyFont="1" applyBorder="1" applyAlignment="1">
      <alignment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xf>
    <xf numFmtId="0" fontId="0" fillId="0" borderId="10" xfId="0" applyFont="1" applyFill="1" applyBorder="1" applyAlignment="1">
      <alignment vertical="center" wrapText="1"/>
    </xf>
    <xf numFmtId="0" fontId="33" fillId="0" borderId="11" xfId="0" applyFont="1" applyBorder="1" applyAlignment="1">
      <alignment vertical="center"/>
    </xf>
    <xf numFmtId="38" fontId="4" fillId="0" borderId="57" xfId="49" applyFont="1" applyBorder="1" applyAlignment="1">
      <alignment vertical="center"/>
    </xf>
    <xf numFmtId="0" fontId="0" fillId="0" borderId="10" xfId="0" applyFont="1" applyBorder="1" applyAlignment="1">
      <alignment vertical="center" wrapText="1"/>
    </xf>
    <xf numFmtId="0" fontId="0" fillId="0" borderId="1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xf>
    <xf numFmtId="0" fontId="35" fillId="0" borderId="10" xfId="0" applyFont="1" applyBorder="1" applyAlignment="1">
      <alignment vertical="center" wrapText="1"/>
    </xf>
    <xf numFmtId="0" fontId="36" fillId="0" borderId="10" xfId="0" applyFont="1" applyFill="1" applyBorder="1" applyAlignment="1">
      <alignment vertical="center" wrapText="1"/>
    </xf>
    <xf numFmtId="0" fontId="36" fillId="0" borderId="10" xfId="0" applyFont="1" applyFill="1" applyBorder="1" applyAlignment="1">
      <alignment horizontal="center" vertical="center"/>
    </xf>
    <xf numFmtId="38" fontId="37" fillId="0" borderId="10" xfId="49" applyFont="1" applyBorder="1" applyAlignment="1">
      <alignment vertical="center"/>
    </xf>
    <xf numFmtId="38" fontId="36" fillId="0" borderId="10" xfId="0" applyNumberFormat="1" applyFont="1" applyBorder="1" applyAlignment="1">
      <alignment vertical="center"/>
    </xf>
    <xf numFmtId="38" fontId="36" fillId="0" borderId="10" xfId="49" applyFont="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wrapText="1"/>
    </xf>
    <xf numFmtId="38" fontId="0" fillId="0" borderId="58" xfId="0" applyNumberFormat="1" applyFont="1" applyBorder="1" applyAlignment="1">
      <alignment vertical="center"/>
    </xf>
    <xf numFmtId="38" fontId="0" fillId="0" borderId="58" xfId="49" applyFont="1" applyBorder="1" applyAlignment="1">
      <alignment vertical="center"/>
    </xf>
    <xf numFmtId="0" fontId="0" fillId="0" borderId="38" xfId="0" applyFont="1" applyFill="1" applyBorder="1" applyAlignment="1">
      <alignment horizontal="center" vertical="center"/>
    </xf>
    <xf numFmtId="0" fontId="0" fillId="0" borderId="54" xfId="0" applyFont="1" applyBorder="1" applyAlignment="1">
      <alignment vertical="center"/>
    </xf>
    <xf numFmtId="0" fontId="0" fillId="0" borderId="59" xfId="0" applyFont="1" applyBorder="1" applyAlignment="1">
      <alignment vertical="center"/>
    </xf>
    <xf numFmtId="0" fontId="0" fillId="0" borderId="16" xfId="0" applyFont="1" applyBorder="1" applyAlignment="1">
      <alignment vertical="center"/>
    </xf>
    <xf numFmtId="0" fontId="0" fillId="0" borderId="54"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59" xfId="0" applyFont="1" applyBorder="1" applyAlignment="1">
      <alignment horizontal="left" vertical="center" wrapText="1"/>
    </xf>
    <xf numFmtId="0" fontId="0" fillId="0" borderId="16" xfId="0" applyBorder="1" applyAlignment="1">
      <alignment horizontal="left" vertical="center" wrapText="1"/>
    </xf>
    <xf numFmtId="0" fontId="0" fillId="0" borderId="10" xfId="0" applyFont="1" applyBorder="1" applyAlignment="1">
      <alignment vertical="center" wrapText="1"/>
    </xf>
    <xf numFmtId="0" fontId="0" fillId="0" borderId="31" xfId="0" applyFont="1" applyBorder="1" applyAlignment="1">
      <alignment vertical="center"/>
    </xf>
    <xf numFmtId="0" fontId="0" fillId="0" borderId="38"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59" xfId="0" applyFont="1" applyBorder="1" applyAlignment="1">
      <alignment horizontal="left" vertical="center" wrapText="1"/>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9"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vertical="center" wrapText="1"/>
    </xf>
    <xf numFmtId="0" fontId="0" fillId="0" borderId="65" xfId="0" applyFont="1" applyFill="1" applyBorder="1" applyAlignment="1">
      <alignment vertical="center"/>
    </xf>
    <xf numFmtId="0" fontId="0" fillId="0" borderId="19" xfId="0" applyFont="1" applyFill="1" applyBorder="1" applyAlignment="1">
      <alignment vertical="center"/>
    </xf>
    <xf numFmtId="0" fontId="0" fillId="0" borderId="35" xfId="0" applyFont="1" applyFill="1" applyBorder="1" applyAlignment="1">
      <alignment vertical="center"/>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59" xfId="0" applyFont="1" applyFill="1" applyBorder="1" applyAlignment="1">
      <alignment vertical="center" wrapText="1"/>
    </xf>
    <xf numFmtId="0" fontId="0" fillId="0" borderId="16" xfId="0" applyFont="1" applyFill="1" applyBorder="1" applyAlignment="1">
      <alignment vertical="center" wrapText="1"/>
    </xf>
    <xf numFmtId="0" fontId="0" fillId="0" borderId="59"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10" xfId="0" applyFont="1" applyFill="1" applyBorder="1" applyAlignment="1">
      <alignment vertical="center" wrapText="1"/>
    </xf>
    <xf numFmtId="0" fontId="0" fillId="0" borderId="18" xfId="0" applyFont="1" applyFill="1" applyBorder="1" applyAlignment="1">
      <alignment vertical="center" wrapText="1"/>
    </xf>
    <xf numFmtId="0" fontId="0" fillId="0" borderId="18" xfId="0" applyFont="1" applyBorder="1" applyAlignment="1">
      <alignment vertical="center" wrapText="1"/>
    </xf>
    <xf numFmtId="0" fontId="0" fillId="0" borderId="36"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18" xfId="0" applyFill="1" applyBorder="1" applyAlignment="1">
      <alignment horizontal="center" vertical="center"/>
    </xf>
    <xf numFmtId="0" fontId="0" fillId="0" borderId="21" xfId="0" applyFont="1" applyFill="1" applyBorder="1" applyAlignment="1">
      <alignment vertical="center" wrapText="1"/>
    </xf>
    <xf numFmtId="0" fontId="0" fillId="0" borderId="45" xfId="0" applyFont="1" applyBorder="1" applyAlignment="1">
      <alignment horizontal="center"/>
    </xf>
    <xf numFmtId="0" fontId="0" fillId="0" borderId="62" xfId="0" applyFont="1" applyBorder="1" applyAlignment="1">
      <alignment horizontal="center"/>
    </xf>
    <xf numFmtId="0" fontId="0" fillId="0" borderId="29" xfId="0" applyFont="1" applyBorder="1" applyAlignment="1">
      <alignment horizontal="center"/>
    </xf>
    <xf numFmtId="0" fontId="7" fillId="0" borderId="34" xfId="0" applyFont="1" applyBorder="1" applyAlignment="1">
      <alignment horizontal="left" vertical="top" wrapText="1"/>
    </xf>
    <xf numFmtId="0" fontId="7" fillId="0" borderId="12" xfId="0" applyFont="1" applyBorder="1" applyAlignment="1">
      <alignment horizontal="left" vertical="top" wrapText="1"/>
    </xf>
    <xf numFmtId="0" fontId="7" fillId="0" borderId="31" xfId="0" applyFont="1" applyFill="1" applyBorder="1" applyAlignment="1">
      <alignment vertical="top" wrapText="1"/>
    </xf>
    <xf numFmtId="0" fontId="0" fillId="0" borderId="16" xfId="0" applyFont="1" applyFill="1" applyBorder="1" applyAlignment="1">
      <alignment vertical="top" wrapText="1"/>
    </xf>
    <xf numFmtId="0" fontId="7" fillId="0" borderId="34" xfId="0" applyFont="1" applyBorder="1" applyAlignment="1">
      <alignment vertical="top" wrapText="1"/>
    </xf>
    <xf numFmtId="0" fontId="0" fillId="0" borderId="12" xfId="0" applyFont="1" applyBorder="1" applyAlignment="1">
      <alignment vertical="top" wrapText="1"/>
    </xf>
    <xf numFmtId="0" fontId="7" fillId="0" borderId="31"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4"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41" xfId="0" applyFont="1" applyBorder="1" applyAlignment="1">
      <alignment horizontal="left" vertical="top" wrapText="1"/>
    </xf>
    <xf numFmtId="0" fontId="7" fillId="0" borderId="41" xfId="0" applyFont="1" applyBorder="1" applyAlignment="1">
      <alignment vertical="top" wrapText="1"/>
    </xf>
    <xf numFmtId="0" fontId="0" fillId="0" borderId="1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628650</xdr:colOff>
      <xdr:row>0</xdr:row>
      <xdr:rowOff>104775</xdr:rowOff>
    </xdr:from>
    <xdr:to>
      <xdr:col>10</xdr:col>
      <xdr:colOff>1457325</xdr:colOff>
      <xdr:row>1</xdr:row>
      <xdr:rowOff>104775</xdr:rowOff>
    </xdr:to>
    <xdr:sp>
      <xdr:nvSpPr>
        <xdr:cNvPr id="1" name="Text Box 1"/>
        <xdr:cNvSpPr txBox="1">
          <a:spLocks noChangeArrowheads="1"/>
        </xdr:cNvSpPr>
      </xdr:nvSpPr>
      <xdr:spPr>
        <a:xfrm>
          <a:off x="8658225" y="1047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別紙様式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12</xdr:row>
      <xdr:rowOff>38100</xdr:rowOff>
    </xdr:from>
    <xdr:to>
      <xdr:col>1</xdr:col>
      <xdr:colOff>6229350</xdr:colOff>
      <xdr:row>12</xdr:row>
      <xdr:rowOff>1704975</xdr:rowOff>
    </xdr:to>
    <xdr:pic>
      <xdr:nvPicPr>
        <xdr:cNvPr id="1" name="Picture 1"/>
        <xdr:cNvPicPr preferRelativeResize="1">
          <a:picLocks noChangeAspect="1"/>
        </xdr:cNvPicPr>
      </xdr:nvPicPr>
      <xdr:blipFill>
        <a:blip r:embed="rId1"/>
        <a:stretch>
          <a:fillRect/>
        </a:stretch>
      </xdr:blipFill>
      <xdr:spPr>
        <a:xfrm>
          <a:off x="1123950" y="3886200"/>
          <a:ext cx="5410200" cy="1666875"/>
        </a:xfrm>
        <a:prstGeom prst="rect">
          <a:avLst/>
        </a:prstGeom>
        <a:noFill/>
        <a:ln w="9525" cmpd="sng">
          <a:noFill/>
        </a:ln>
      </xdr:spPr>
    </xdr:pic>
    <xdr:clientData/>
  </xdr:twoCellAnchor>
  <xdr:twoCellAnchor>
    <xdr:from>
      <xdr:col>1</xdr:col>
      <xdr:colOff>819150</xdr:colOff>
      <xdr:row>12</xdr:row>
      <xdr:rowOff>38100</xdr:rowOff>
    </xdr:from>
    <xdr:to>
      <xdr:col>1</xdr:col>
      <xdr:colOff>6229350</xdr:colOff>
      <xdr:row>12</xdr:row>
      <xdr:rowOff>1704975</xdr:rowOff>
    </xdr:to>
    <xdr:pic>
      <xdr:nvPicPr>
        <xdr:cNvPr id="2" name="Picture 1"/>
        <xdr:cNvPicPr preferRelativeResize="1">
          <a:picLocks noChangeAspect="1"/>
        </xdr:cNvPicPr>
      </xdr:nvPicPr>
      <xdr:blipFill>
        <a:blip r:embed="rId1"/>
        <a:stretch>
          <a:fillRect/>
        </a:stretch>
      </xdr:blipFill>
      <xdr:spPr>
        <a:xfrm>
          <a:off x="1123950" y="3886200"/>
          <a:ext cx="54102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27"/>
  <sheetViews>
    <sheetView tabSelected="1" view="pageBreakPreview" zoomScale="70" zoomScaleNormal="25" zoomScaleSheetLayoutView="70" zoomScalePageLayoutView="0" workbookViewId="0" topLeftCell="A1">
      <selection activeCell="N80" sqref="N80"/>
    </sheetView>
  </sheetViews>
  <sheetFormatPr defaultColWidth="9.00390625" defaultRowHeight="16.5" customHeight="1"/>
  <cols>
    <col min="1" max="1" width="3.875" style="1" customWidth="1"/>
    <col min="2" max="2" width="8.625" style="1" customWidth="1"/>
    <col min="3" max="3" width="15.125" style="1" customWidth="1"/>
    <col min="4" max="4" width="26.625" style="103" customWidth="1"/>
    <col min="5" max="5" width="7.125" style="28" bestFit="1" customWidth="1"/>
    <col min="6" max="6" width="5.25390625" style="28" bestFit="1" customWidth="1"/>
    <col min="7" max="8" width="9.00390625" style="1" customWidth="1"/>
    <col min="9" max="9" width="9.125" style="1" bestFit="1" customWidth="1"/>
    <col min="10" max="10" width="11.625" style="1" bestFit="1" customWidth="1"/>
    <col min="11" max="11" width="19.75390625" style="1" customWidth="1"/>
    <col min="12" max="16384" width="9.00390625" style="1" customWidth="1"/>
  </cols>
  <sheetData>
    <row r="1" spans="1:11" s="8" customFormat="1" ht="16.5" customHeight="1">
      <c r="A1" s="233" t="s">
        <v>403</v>
      </c>
      <c r="B1" s="233"/>
      <c r="C1" s="233"/>
      <c r="D1" s="233"/>
      <c r="E1" s="233"/>
      <c r="F1" s="233"/>
      <c r="G1" s="233"/>
      <c r="H1" s="233"/>
      <c r="I1" s="233"/>
      <c r="J1" s="233"/>
      <c r="K1" s="233"/>
    </row>
    <row r="2" spans="1:11" s="8" customFormat="1" ht="16.5" customHeight="1">
      <c r="A2" s="26"/>
      <c r="B2" s="26"/>
      <c r="C2" s="26"/>
      <c r="D2" s="98"/>
      <c r="E2" s="26"/>
      <c r="F2" s="26"/>
      <c r="G2" s="26"/>
      <c r="H2" s="26"/>
      <c r="I2" s="26"/>
      <c r="J2" s="26"/>
      <c r="K2" s="26"/>
    </row>
    <row r="3" spans="1:11" s="8" customFormat="1" ht="16.5" customHeight="1" thickBot="1">
      <c r="A3" s="56" t="s">
        <v>85</v>
      </c>
      <c r="B3" s="26"/>
      <c r="C3" s="26"/>
      <c r="D3" s="98"/>
      <c r="E3" s="26"/>
      <c r="F3" s="26"/>
      <c r="G3" s="26"/>
      <c r="H3" s="26"/>
      <c r="I3" s="26"/>
      <c r="J3" s="26"/>
      <c r="K3" s="26"/>
    </row>
    <row r="4" spans="1:11" s="8" customFormat="1" ht="16.5" customHeight="1">
      <c r="A4" s="235" t="s">
        <v>86</v>
      </c>
      <c r="B4" s="224"/>
      <c r="C4" s="224"/>
      <c r="D4" s="224"/>
      <c r="E4" s="224"/>
      <c r="F4" s="225" t="s">
        <v>87</v>
      </c>
      <c r="G4" s="226"/>
      <c r="H4" s="224"/>
      <c r="I4" s="224"/>
      <c r="J4" s="224"/>
      <c r="K4" s="222"/>
    </row>
    <row r="5" spans="1:11" s="8" customFormat="1" ht="16.5" customHeight="1">
      <c r="A5" s="237" t="s">
        <v>108</v>
      </c>
      <c r="B5" s="234"/>
      <c r="C5" s="234"/>
      <c r="D5" s="234"/>
      <c r="E5" s="234"/>
      <c r="F5" s="227" t="s">
        <v>88</v>
      </c>
      <c r="G5" s="228"/>
      <c r="H5" s="234"/>
      <c r="I5" s="234"/>
      <c r="J5" s="234"/>
      <c r="K5" s="238"/>
    </row>
    <row r="6" spans="1:11" s="8" customFormat="1" ht="16.5" customHeight="1" thickBot="1">
      <c r="A6" s="236" t="s">
        <v>381</v>
      </c>
      <c r="B6" s="231"/>
      <c r="C6" s="231"/>
      <c r="D6" s="231"/>
      <c r="E6" s="231"/>
      <c r="F6" s="229" t="s">
        <v>89</v>
      </c>
      <c r="G6" s="230"/>
      <c r="H6" s="231"/>
      <c r="I6" s="231"/>
      <c r="J6" s="231"/>
      <c r="K6" s="223"/>
    </row>
    <row r="7" spans="4:6" s="8" customFormat="1" ht="16.5" customHeight="1">
      <c r="D7" s="99"/>
      <c r="E7" s="26"/>
      <c r="F7" s="26"/>
    </row>
    <row r="8" spans="1:13" s="8" customFormat="1" ht="16.5" customHeight="1" thickBot="1">
      <c r="A8" s="56" t="s">
        <v>90</v>
      </c>
      <c r="D8" s="99"/>
      <c r="E8" s="26"/>
      <c r="F8" s="26"/>
      <c r="M8" s="8" t="s">
        <v>380</v>
      </c>
    </row>
    <row r="9" spans="1:11" s="8" customFormat="1" ht="16.5" customHeight="1">
      <c r="A9" s="31"/>
      <c r="B9" s="224" t="s">
        <v>8</v>
      </c>
      <c r="C9" s="224"/>
      <c r="D9" s="224"/>
      <c r="E9" s="224" t="s">
        <v>10</v>
      </c>
      <c r="F9" s="239" t="s">
        <v>91</v>
      </c>
      <c r="G9" s="224" t="s">
        <v>11</v>
      </c>
      <c r="H9" s="224"/>
      <c r="I9" s="224"/>
      <c r="J9" s="232" t="s">
        <v>109</v>
      </c>
      <c r="K9" s="222" t="s">
        <v>12</v>
      </c>
    </row>
    <row r="10" spans="1:11" s="8" customFormat="1" ht="16.5" customHeight="1" thickBot="1">
      <c r="A10" s="35" t="s">
        <v>110</v>
      </c>
      <c r="B10" s="36" t="s">
        <v>84</v>
      </c>
      <c r="C10" s="36" t="s">
        <v>9</v>
      </c>
      <c r="D10" s="100" t="s">
        <v>8</v>
      </c>
      <c r="E10" s="231"/>
      <c r="F10" s="240"/>
      <c r="G10" s="33" t="s">
        <v>82</v>
      </c>
      <c r="H10" s="33" t="s">
        <v>83</v>
      </c>
      <c r="I10" s="36" t="s">
        <v>36</v>
      </c>
      <c r="J10" s="231"/>
      <c r="K10" s="223"/>
    </row>
    <row r="11" spans="1:11" s="8" customFormat="1" ht="16.5" customHeight="1">
      <c r="A11" s="37">
        <v>1</v>
      </c>
      <c r="B11" s="210" t="s">
        <v>78</v>
      </c>
      <c r="C11" s="207" t="s">
        <v>37</v>
      </c>
      <c r="D11" s="45" t="s">
        <v>38</v>
      </c>
      <c r="E11" s="39" t="s">
        <v>69</v>
      </c>
      <c r="F11" s="39"/>
      <c r="G11" s="104"/>
      <c r="H11" s="104"/>
      <c r="I11" s="40">
        <f aca="true" t="shared" si="0" ref="I11:I19">G11+H11</f>
        <v>0</v>
      </c>
      <c r="J11" s="41" t="e">
        <f aca="true" t="shared" si="1" ref="J11:J19">G11/I11*100</f>
        <v>#DIV/0!</v>
      </c>
      <c r="K11" s="42"/>
    </row>
    <row r="12" spans="1:11" s="8" customFormat="1" ht="14.25">
      <c r="A12" s="34">
        <v>2</v>
      </c>
      <c r="B12" s="211"/>
      <c r="C12" s="208"/>
      <c r="D12" s="96" t="s">
        <v>202</v>
      </c>
      <c r="E12" s="24" t="s">
        <v>337</v>
      </c>
      <c r="F12" s="24"/>
      <c r="G12" s="46"/>
      <c r="H12" s="46"/>
      <c r="I12" s="23">
        <f t="shared" si="0"/>
        <v>0</v>
      </c>
      <c r="J12" s="22" t="e">
        <f t="shared" si="1"/>
        <v>#DIV/0!</v>
      </c>
      <c r="K12" s="11"/>
    </row>
    <row r="13" spans="1:11" s="8" customFormat="1" ht="14.25">
      <c r="A13" s="34">
        <v>3</v>
      </c>
      <c r="B13" s="211"/>
      <c r="C13" s="208"/>
      <c r="D13" s="96" t="s">
        <v>203</v>
      </c>
      <c r="E13" s="24" t="s">
        <v>337</v>
      </c>
      <c r="F13" s="24"/>
      <c r="G13" s="46"/>
      <c r="H13" s="46"/>
      <c r="I13" s="23">
        <f t="shared" si="0"/>
        <v>0</v>
      </c>
      <c r="J13" s="22" t="e">
        <f t="shared" si="1"/>
        <v>#DIV/0!</v>
      </c>
      <c r="K13" s="11"/>
    </row>
    <row r="14" spans="1:11" s="8" customFormat="1" ht="14.25">
      <c r="A14" s="34">
        <v>4</v>
      </c>
      <c r="B14" s="211"/>
      <c r="C14" s="209"/>
      <c r="D14" s="101" t="s">
        <v>239</v>
      </c>
      <c r="E14" s="24" t="s">
        <v>337</v>
      </c>
      <c r="F14" s="24"/>
      <c r="G14" s="46"/>
      <c r="H14" s="46"/>
      <c r="I14" s="23">
        <f t="shared" si="0"/>
        <v>0</v>
      </c>
      <c r="J14" s="22" t="e">
        <f t="shared" si="1"/>
        <v>#DIV/0!</v>
      </c>
      <c r="K14" s="11"/>
    </row>
    <row r="15" spans="1:11" s="8" customFormat="1" ht="16.5" customHeight="1">
      <c r="A15" s="21">
        <v>5</v>
      </c>
      <c r="B15" s="211"/>
      <c r="C15" s="13" t="s">
        <v>50</v>
      </c>
      <c r="D15" s="7" t="s">
        <v>51</v>
      </c>
      <c r="E15" s="29" t="s">
        <v>69</v>
      </c>
      <c r="F15" s="29"/>
      <c r="G15" s="47"/>
      <c r="H15" s="48"/>
      <c r="I15" s="15">
        <f t="shared" si="0"/>
        <v>0</v>
      </c>
      <c r="J15" s="10" t="e">
        <f t="shared" si="1"/>
        <v>#DIV/0!</v>
      </c>
      <c r="K15" s="9"/>
    </row>
    <row r="16" spans="1:11" s="8" customFormat="1" ht="16.5" customHeight="1">
      <c r="A16" s="21">
        <v>6</v>
      </c>
      <c r="B16" s="211"/>
      <c r="C16" s="213" t="s">
        <v>204</v>
      </c>
      <c r="D16" s="96" t="s">
        <v>205</v>
      </c>
      <c r="E16" s="29" t="s">
        <v>337</v>
      </c>
      <c r="F16" s="29"/>
      <c r="G16" s="47"/>
      <c r="H16" s="48"/>
      <c r="I16" s="15">
        <f t="shared" si="0"/>
        <v>0</v>
      </c>
      <c r="J16" s="10" t="e">
        <f t="shared" si="1"/>
        <v>#DIV/0!</v>
      </c>
      <c r="K16" s="9"/>
    </row>
    <row r="17" spans="1:11" s="8" customFormat="1" ht="16.5" customHeight="1">
      <c r="A17" s="21">
        <v>7</v>
      </c>
      <c r="B17" s="211"/>
      <c r="C17" s="213"/>
      <c r="D17" s="96" t="s">
        <v>206</v>
      </c>
      <c r="E17" s="29" t="s">
        <v>15</v>
      </c>
      <c r="F17" s="29"/>
      <c r="G17" s="47"/>
      <c r="H17" s="48"/>
      <c r="I17" s="15">
        <f t="shared" si="0"/>
        <v>0</v>
      </c>
      <c r="J17" s="10" t="e">
        <f t="shared" si="1"/>
        <v>#DIV/0!</v>
      </c>
      <c r="K17" s="9"/>
    </row>
    <row r="18" spans="1:11" s="8" customFormat="1" ht="16.5" customHeight="1">
      <c r="A18" s="21">
        <v>8</v>
      </c>
      <c r="B18" s="211"/>
      <c r="C18" s="213"/>
      <c r="D18" s="96" t="s">
        <v>207</v>
      </c>
      <c r="E18" s="29" t="s">
        <v>339</v>
      </c>
      <c r="F18" s="29"/>
      <c r="G18" s="47"/>
      <c r="H18" s="48"/>
      <c r="I18" s="15">
        <f t="shared" si="0"/>
        <v>0</v>
      </c>
      <c r="J18" s="10" t="e">
        <f t="shared" si="1"/>
        <v>#DIV/0!</v>
      </c>
      <c r="K18" s="9"/>
    </row>
    <row r="19" spans="1:11" s="8" customFormat="1" ht="16.5" customHeight="1">
      <c r="A19" s="21">
        <v>9</v>
      </c>
      <c r="B19" s="211"/>
      <c r="C19" s="213"/>
      <c r="D19" s="96" t="s">
        <v>208</v>
      </c>
      <c r="E19" s="29" t="s">
        <v>15</v>
      </c>
      <c r="F19" s="29"/>
      <c r="G19" s="47"/>
      <c r="H19" s="48"/>
      <c r="I19" s="15">
        <f t="shared" si="0"/>
        <v>0</v>
      </c>
      <c r="J19" s="10" t="e">
        <f t="shared" si="1"/>
        <v>#DIV/0!</v>
      </c>
      <c r="K19" s="9"/>
    </row>
    <row r="20" spans="1:11" s="8" customFormat="1" ht="16.5" customHeight="1">
      <c r="A20" s="21">
        <v>10</v>
      </c>
      <c r="B20" s="211"/>
      <c r="C20" s="214" t="s">
        <v>16</v>
      </c>
      <c r="D20" s="7" t="s">
        <v>7</v>
      </c>
      <c r="E20" s="29" t="s">
        <v>111</v>
      </c>
      <c r="F20" s="29"/>
      <c r="G20" s="47"/>
      <c r="H20" s="47"/>
      <c r="I20" s="15">
        <f>G20+G21+H20</f>
        <v>0</v>
      </c>
      <c r="J20" s="10" t="e">
        <f>(G20+G21)/I20*100</f>
        <v>#DIV/0!</v>
      </c>
      <c r="K20" s="9"/>
    </row>
    <row r="21" spans="1:11" s="8" customFormat="1" ht="14.25">
      <c r="A21" s="21">
        <v>11</v>
      </c>
      <c r="B21" s="211"/>
      <c r="C21" s="215"/>
      <c r="D21" s="7" t="s">
        <v>17</v>
      </c>
      <c r="E21" s="29" t="s">
        <v>111</v>
      </c>
      <c r="F21" s="29"/>
      <c r="G21" s="47"/>
      <c r="H21" s="47"/>
      <c r="I21" s="15">
        <f>G21+G22+H21</f>
        <v>0</v>
      </c>
      <c r="J21" s="10" t="e">
        <f>(G21+G22)/I21*100</f>
        <v>#DIV/0!</v>
      </c>
      <c r="K21" s="9"/>
    </row>
    <row r="22" spans="1:11" s="8" customFormat="1" ht="14.25">
      <c r="A22" s="21">
        <v>12</v>
      </c>
      <c r="B22" s="211"/>
      <c r="C22" s="216"/>
      <c r="D22" s="96" t="s">
        <v>210</v>
      </c>
      <c r="E22" s="29" t="s">
        <v>338</v>
      </c>
      <c r="F22" s="29"/>
      <c r="G22" s="47"/>
      <c r="H22" s="47"/>
      <c r="I22" s="15">
        <f>G22+G23+H22</f>
        <v>0</v>
      </c>
      <c r="J22" s="10" t="e">
        <f>(G22+G23)/I22*100</f>
        <v>#DIV/0!</v>
      </c>
      <c r="K22" s="9"/>
    </row>
    <row r="23" spans="1:11" s="8" customFormat="1" ht="16.5" customHeight="1">
      <c r="A23" s="21">
        <v>13</v>
      </c>
      <c r="B23" s="211"/>
      <c r="C23" s="217" t="s">
        <v>18</v>
      </c>
      <c r="D23" s="7" t="s">
        <v>241</v>
      </c>
      <c r="E23" s="29" t="s">
        <v>15</v>
      </c>
      <c r="F23" s="29"/>
      <c r="G23" s="47"/>
      <c r="H23" s="47"/>
      <c r="I23" s="15">
        <f>G23+G24+H23</f>
        <v>0</v>
      </c>
      <c r="J23" s="10" t="e">
        <f>(G23+G24)/I23*100</f>
        <v>#DIV/0!</v>
      </c>
      <c r="K23" s="9"/>
    </row>
    <row r="24" spans="1:11" s="8" customFormat="1" ht="16.5" customHeight="1">
      <c r="A24" s="21">
        <v>14</v>
      </c>
      <c r="B24" s="211"/>
      <c r="C24" s="217"/>
      <c r="D24" s="7" t="s">
        <v>240</v>
      </c>
      <c r="E24" s="29" t="s">
        <v>15</v>
      </c>
      <c r="F24" s="29"/>
      <c r="G24" s="47"/>
      <c r="H24" s="47"/>
      <c r="I24" s="15">
        <f>G24+G25+H24</f>
        <v>0</v>
      </c>
      <c r="J24" s="10" t="e">
        <f>(G24+G25)/I24*100</f>
        <v>#DIV/0!</v>
      </c>
      <c r="K24" s="9"/>
    </row>
    <row r="25" spans="1:11" s="8" customFormat="1" ht="16.5" customHeight="1">
      <c r="A25" s="21">
        <v>15</v>
      </c>
      <c r="B25" s="211"/>
      <c r="C25" s="13" t="s">
        <v>73</v>
      </c>
      <c r="D25" s="7" t="s">
        <v>3</v>
      </c>
      <c r="E25" s="29" t="s">
        <v>15</v>
      </c>
      <c r="F25" s="29"/>
      <c r="G25" s="47"/>
      <c r="H25" s="14"/>
      <c r="I25" s="14"/>
      <c r="J25" s="14"/>
      <c r="K25" s="9"/>
    </row>
    <row r="26" spans="1:12" s="8" customFormat="1" ht="16.5" customHeight="1">
      <c r="A26" s="21">
        <v>16</v>
      </c>
      <c r="B26" s="211"/>
      <c r="C26" s="220" t="s">
        <v>384</v>
      </c>
      <c r="D26" s="7" t="s">
        <v>2</v>
      </c>
      <c r="E26" s="29" t="s">
        <v>14</v>
      </c>
      <c r="F26" s="29"/>
      <c r="G26" s="47"/>
      <c r="H26" s="47"/>
      <c r="I26" s="15">
        <f>G26+H26</f>
        <v>0</v>
      </c>
      <c r="J26" s="10" t="e">
        <f>G26/I26*100</f>
        <v>#DIV/0!</v>
      </c>
      <c r="K26" s="9"/>
      <c r="L26" s="194" t="s">
        <v>388</v>
      </c>
    </row>
    <row r="27" spans="1:12" s="8" customFormat="1" ht="16.5" customHeight="1">
      <c r="A27" s="21">
        <v>17</v>
      </c>
      <c r="B27" s="211"/>
      <c r="C27" s="221"/>
      <c r="D27" s="7" t="s">
        <v>242</v>
      </c>
      <c r="E27" s="29" t="s">
        <v>338</v>
      </c>
      <c r="F27" s="29"/>
      <c r="G27" s="47"/>
      <c r="H27" s="47"/>
      <c r="I27" s="15">
        <f>G27+H27</f>
        <v>0</v>
      </c>
      <c r="J27" s="10" t="e">
        <f>G27/I27*100</f>
        <v>#DIV/0!</v>
      </c>
      <c r="K27" s="9"/>
      <c r="L27" s="194" t="s">
        <v>389</v>
      </c>
    </row>
    <row r="28" spans="1:12" s="8" customFormat="1" ht="16.5" customHeight="1">
      <c r="A28" s="21">
        <v>18</v>
      </c>
      <c r="B28" s="211"/>
      <c r="C28" s="12" t="s">
        <v>244</v>
      </c>
      <c r="D28" s="7" t="s">
        <v>246</v>
      </c>
      <c r="E28" s="29" t="s">
        <v>54</v>
      </c>
      <c r="F28" s="29"/>
      <c r="G28" s="47"/>
      <c r="H28" s="50"/>
      <c r="I28" s="168"/>
      <c r="J28" s="14"/>
      <c r="K28" s="9"/>
      <c r="L28" s="194"/>
    </row>
    <row r="29" spans="1:12" s="8" customFormat="1" ht="27">
      <c r="A29" s="21">
        <v>19</v>
      </c>
      <c r="B29" s="211"/>
      <c r="C29" s="12" t="s">
        <v>112</v>
      </c>
      <c r="D29" s="7" t="s">
        <v>20</v>
      </c>
      <c r="E29" s="29" t="s">
        <v>15</v>
      </c>
      <c r="F29" s="29"/>
      <c r="G29" s="47"/>
      <c r="H29" s="49"/>
      <c r="I29" s="49"/>
      <c r="J29" s="49"/>
      <c r="K29" s="9"/>
      <c r="L29" s="194"/>
    </row>
    <row r="30" spans="1:12" s="8" customFormat="1" ht="14.25">
      <c r="A30" s="21">
        <v>20</v>
      </c>
      <c r="B30" s="211"/>
      <c r="C30" s="12" t="s">
        <v>212</v>
      </c>
      <c r="D30" s="7" t="s">
        <v>213</v>
      </c>
      <c r="E30" s="29" t="s">
        <v>340</v>
      </c>
      <c r="F30" s="29"/>
      <c r="G30" s="47"/>
      <c r="H30" s="48"/>
      <c r="I30" s="15">
        <f>G30+H30</f>
        <v>0</v>
      </c>
      <c r="J30" s="10" t="e">
        <f>G30/I30*100</f>
        <v>#DIV/0!</v>
      </c>
      <c r="K30" s="9"/>
      <c r="L30" s="194"/>
    </row>
    <row r="31" spans="1:12" s="8" customFormat="1" ht="14.25">
      <c r="A31" s="21">
        <v>21</v>
      </c>
      <c r="B31" s="211"/>
      <c r="C31" s="12" t="s">
        <v>55</v>
      </c>
      <c r="D31" s="7" t="s">
        <v>47</v>
      </c>
      <c r="E31" s="29" t="s">
        <v>15</v>
      </c>
      <c r="F31" s="29"/>
      <c r="G31" s="47"/>
      <c r="H31" s="48"/>
      <c r="I31" s="15">
        <f aca="true" t="shared" si="2" ref="I31:I39">G31+H31</f>
        <v>0</v>
      </c>
      <c r="J31" s="10" t="e">
        <f aca="true" t="shared" si="3" ref="J31:J39">G31/I31*100</f>
        <v>#DIV/0!</v>
      </c>
      <c r="K31" s="9"/>
      <c r="L31" s="194"/>
    </row>
    <row r="32" spans="1:12" s="8" customFormat="1" ht="16.5" customHeight="1">
      <c r="A32" s="21">
        <v>22</v>
      </c>
      <c r="B32" s="211"/>
      <c r="C32" s="218" t="s">
        <v>21</v>
      </c>
      <c r="D32" s="7" t="s">
        <v>22</v>
      </c>
      <c r="E32" s="29" t="s">
        <v>23</v>
      </c>
      <c r="F32" s="29"/>
      <c r="G32" s="47"/>
      <c r="H32" s="47"/>
      <c r="I32" s="15">
        <f t="shared" si="2"/>
        <v>0</v>
      </c>
      <c r="J32" s="10" t="e">
        <f t="shared" si="3"/>
        <v>#DIV/0!</v>
      </c>
      <c r="K32" s="9"/>
      <c r="L32" s="194"/>
    </row>
    <row r="33" spans="1:12" s="8" customFormat="1" ht="14.25">
      <c r="A33" s="21">
        <v>23</v>
      </c>
      <c r="B33" s="211"/>
      <c r="C33" s="208"/>
      <c r="D33" s="7" t="s">
        <v>248</v>
      </c>
      <c r="E33" s="29" t="s">
        <v>341</v>
      </c>
      <c r="F33" s="29"/>
      <c r="G33" s="47"/>
      <c r="H33" s="47"/>
      <c r="I33" s="15">
        <f>G33+H33</f>
        <v>0</v>
      </c>
      <c r="J33" s="10" t="e">
        <f>G33/I33*100</f>
        <v>#DIV/0!</v>
      </c>
      <c r="K33" s="9"/>
      <c r="L33" s="194"/>
    </row>
    <row r="34" spans="1:12" s="8" customFormat="1" ht="16.5" customHeight="1">
      <c r="A34" s="21">
        <v>24</v>
      </c>
      <c r="B34" s="211"/>
      <c r="C34" s="209"/>
      <c r="D34" s="7" t="s">
        <v>214</v>
      </c>
      <c r="E34" s="29" t="s">
        <v>341</v>
      </c>
      <c r="F34" s="29"/>
      <c r="G34" s="47"/>
      <c r="H34" s="47"/>
      <c r="I34" s="15">
        <f>G34+H34</f>
        <v>0</v>
      </c>
      <c r="J34" s="10" t="e">
        <f>G34/I34*100</f>
        <v>#DIV/0!</v>
      </c>
      <c r="K34" s="9"/>
      <c r="L34" s="194"/>
    </row>
    <row r="35" spans="1:12" s="8" customFormat="1" ht="16.5" customHeight="1">
      <c r="A35" s="21">
        <v>25</v>
      </c>
      <c r="B35" s="211"/>
      <c r="C35" s="97" t="s">
        <v>215</v>
      </c>
      <c r="D35" s="7" t="s">
        <v>216</v>
      </c>
      <c r="E35" s="29" t="s">
        <v>341</v>
      </c>
      <c r="F35" s="29"/>
      <c r="G35" s="47"/>
      <c r="H35" s="47"/>
      <c r="I35" s="15">
        <f>G35+H35</f>
        <v>0</v>
      </c>
      <c r="J35" s="10" t="e">
        <f>G35/I35*100</f>
        <v>#DIV/0!</v>
      </c>
      <c r="K35" s="9"/>
      <c r="L35" s="194"/>
    </row>
    <row r="36" spans="1:12" s="8" customFormat="1" ht="16.5" customHeight="1">
      <c r="A36" s="21">
        <v>26</v>
      </c>
      <c r="B36" s="211"/>
      <c r="C36" s="12" t="s">
        <v>70</v>
      </c>
      <c r="D36" s="7" t="s">
        <v>71</v>
      </c>
      <c r="E36" s="29" t="s">
        <v>23</v>
      </c>
      <c r="F36" s="29"/>
      <c r="G36" s="47"/>
      <c r="H36" s="47"/>
      <c r="I36" s="15">
        <f t="shared" si="2"/>
        <v>0</v>
      </c>
      <c r="J36" s="10" t="e">
        <f t="shared" si="3"/>
        <v>#DIV/0!</v>
      </c>
      <c r="K36" s="9"/>
      <c r="L36" s="194"/>
    </row>
    <row r="37" spans="1:12" s="8" customFormat="1" ht="16.5" customHeight="1">
      <c r="A37" s="21">
        <v>27</v>
      </c>
      <c r="B37" s="211"/>
      <c r="C37" s="13" t="s">
        <v>24</v>
      </c>
      <c r="D37" s="197" t="s">
        <v>394</v>
      </c>
      <c r="E37" s="29" t="s">
        <v>35</v>
      </c>
      <c r="F37" s="29"/>
      <c r="G37" s="47"/>
      <c r="H37" s="47"/>
      <c r="I37" s="15">
        <f t="shared" si="2"/>
        <v>0</v>
      </c>
      <c r="J37" s="10" t="e">
        <f t="shared" si="3"/>
        <v>#DIV/0!</v>
      </c>
      <c r="K37" s="9"/>
      <c r="L37" s="194"/>
    </row>
    <row r="38" spans="1:12" s="8" customFormat="1" ht="26.25" customHeight="1">
      <c r="A38" s="21">
        <v>28</v>
      </c>
      <c r="B38" s="211"/>
      <c r="C38" s="12" t="s">
        <v>196</v>
      </c>
      <c r="D38" s="7" t="s">
        <v>197</v>
      </c>
      <c r="E38" s="29" t="s">
        <v>54</v>
      </c>
      <c r="F38" s="29"/>
      <c r="G38" s="47"/>
      <c r="H38" s="47"/>
      <c r="I38" s="15">
        <f t="shared" si="2"/>
        <v>0</v>
      </c>
      <c r="J38" s="10" t="e">
        <f t="shared" si="3"/>
        <v>#DIV/0!</v>
      </c>
      <c r="K38" s="9"/>
      <c r="L38" s="194"/>
    </row>
    <row r="39" spans="1:12" s="8" customFormat="1" ht="16.5" customHeight="1">
      <c r="A39" s="21">
        <v>29</v>
      </c>
      <c r="B39" s="211"/>
      <c r="C39" s="13" t="s">
        <v>4</v>
      </c>
      <c r="D39" s="189" t="s">
        <v>395</v>
      </c>
      <c r="E39" s="29" t="s">
        <v>13</v>
      </c>
      <c r="F39" s="29"/>
      <c r="G39" s="47"/>
      <c r="H39" s="47"/>
      <c r="I39" s="15">
        <f t="shared" si="2"/>
        <v>0</v>
      </c>
      <c r="J39" s="10" t="e">
        <f t="shared" si="3"/>
        <v>#DIV/0!</v>
      </c>
      <c r="K39" s="9"/>
      <c r="L39" s="194"/>
    </row>
    <row r="40" spans="1:12" s="8" customFormat="1" ht="16.5" customHeight="1">
      <c r="A40" s="21">
        <v>30</v>
      </c>
      <c r="B40" s="211"/>
      <c r="C40" s="13" t="s">
        <v>33</v>
      </c>
      <c r="D40" s="7" t="s">
        <v>34</v>
      </c>
      <c r="E40" s="29" t="s">
        <v>42</v>
      </c>
      <c r="F40" s="29"/>
      <c r="G40" s="47"/>
      <c r="H40" s="50"/>
      <c r="I40" s="50"/>
      <c r="J40" s="50"/>
      <c r="K40" s="9"/>
      <c r="L40" s="194"/>
    </row>
    <row r="41" spans="1:12" s="8" customFormat="1" ht="16.5" customHeight="1">
      <c r="A41" s="21">
        <v>31</v>
      </c>
      <c r="B41" s="211"/>
      <c r="C41" s="247" t="s">
        <v>113</v>
      </c>
      <c r="D41" s="7" t="s">
        <v>250</v>
      </c>
      <c r="E41" s="29" t="s">
        <v>337</v>
      </c>
      <c r="F41" s="29"/>
      <c r="G41" s="47"/>
      <c r="H41" s="50"/>
      <c r="I41" s="50"/>
      <c r="J41" s="50"/>
      <c r="K41" s="9"/>
      <c r="L41" s="194"/>
    </row>
    <row r="42" spans="1:12" s="8" customFormat="1" ht="16.5" customHeight="1">
      <c r="A42" s="21">
        <v>32</v>
      </c>
      <c r="B42" s="211"/>
      <c r="C42" s="248"/>
      <c r="D42" s="7" t="s">
        <v>249</v>
      </c>
      <c r="E42" s="29" t="s">
        <v>253</v>
      </c>
      <c r="F42" s="29"/>
      <c r="G42" s="47"/>
      <c r="H42" s="50"/>
      <c r="I42" s="50"/>
      <c r="J42" s="50"/>
      <c r="K42" s="9"/>
      <c r="L42" s="194"/>
    </row>
    <row r="43" spans="1:12" s="8" customFormat="1" ht="16.5" customHeight="1">
      <c r="A43" s="21">
        <v>33</v>
      </c>
      <c r="B43" s="211"/>
      <c r="C43" s="248"/>
      <c r="D43" s="189" t="s">
        <v>397</v>
      </c>
      <c r="E43" s="29" t="s">
        <v>69</v>
      </c>
      <c r="F43" s="29"/>
      <c r="G43" s="47"/>
      <c r="H43" s="50"/>
      <c r="I43" s="50"/>
      <c r="J43" s="50"/>
      <c r="K43" s="9"/>
      <c r="L43" s="194"/>
    </row>
    <row r="44" spans="1:12" s="8" customFormat="1" ht="16.5" customHeight="1">
      <c r="A44" s="21">
        <v>34</v>
      </c>
      <c r="B44" s="211"/>
      <c r="C44" s="248"/>
      <c r="D44" s="7" t="s">
        <v>251</v>
      </c>
      <c r="E44" s="29" t="s">
        <v>341</v>
      </c>
      <c r="F44" s="29"/>
      <c r="G44" s="47"/>
      <c r="H44" s="50"/>
      <c r="I44" s="50"/>
      <c r="J44" s="50"/>
      <c r="K44" s="9"/>
      <c r="L44" s="194"/>
    </row>
    <row r="45" spans="1:12" s="8" customFormat="1" ht="16.5" customHeight="1">
      <c r="A45" s="21">
        <v>35</v>
      </c>
      <c r="B45" s="211"/>
      <c r="C45" s="249"/>
      <c r="D45" s="7" t="s">
        <v>252</v>
      </c>
      <c r="E45" s="29" t="s">
        <v>337</v>
      </c>
      <c r="F45" s="29"/>
      <c r="G45" s="47"/>
      <c r="H45" s="50"/>
      <c r="I45" s="50"/>
      <c r="J45" s="50"/>
      <c r="K45" s="9"/>
      <c r="L45" s="194"/>
    </row>
    <row r="46" spans="1:12" s="8" customFormat="1" ht="16.5" customHeight="1">
      <c r="A46" s="21">
        <v>36</v>
      </c>
      <c r="B46" s="211"/>
      <c r="C46" s="25" t="s">
        <v>254</v>
      </c>
      <c r="D46" s="7" t="s">
        <v>254</v>
      </c>
      <c r="E46" s="29" t="s">
        <v>341</v>
      </c>
      <c r="F46" s="29"/>
      <c r="G46" s="47"/>
      <c r="H46" s="47"/>
      <c r="I46" s="15">
        <f aca="true" t="shared" si="4" ref="I46:I63">G46+H46</f>
        <v>0</v>
      </c>
      <c r="J46" s="10" t="e">
        <f aca="true" t="shared" si="5" ref="J46:J63">G46/I46*100</f>
        <v>#DIV/0!</v>
      </c>
      <c r="K46" s="9"/>
      <c r="L46" s="194"/>
    </row>
    <row r="47" spans="1:12" s="8" customFormat="1" ht="31.5" customHeight="1">
      <c r="A47" s="21">
        <v>37</v>
      </c>
      <c r="B47" s="211"/>
      <c r="C47" s="282" t="s">
        <v>404</v>
      </c>
      <c r="D47" s="282" t="s">
        <v>405</v>
      </c>
      <c r="E47" s="29"/>
      <c r="F47" s="29"/>
      <c r="G47" s="47"/>
      <c r="H47" s="47"/>
      <c r="I47" s="15"/>
      <c r="J47" s="10"/>
      <c r="K47" s="9"/>
      <c r="L47" s="194"/>
    </row>
    <row r="48" spans="1:12" s="8" customFormat="1" ht="16.5" customHeight="1">
      <c r="A48" s="21">
        <v>38</v>
      </c>
      <c r="B48" s="211"/>
      <c r="C48" s="30" t="s">
        <v>65</v>
      </c>
      <c r="D48" s="7" t="s">
        <v>65</v>
      </c>
      <c r="E48" s="29" t="s">
        <v>13</v>
      </c>
      <c r="F48" s="29"/>
      <c r="G48" s="48"/>
      <c r="H48" s="48"/>
      <c r="I48" s="15">
        <f t="shared" si="4"/>
        <v>0</v>
      </c>
      <c r="J48" s="10" t="e">
        <f t="shared" si="5"/>
        <v>#DIV/0!</v>
      </c>
      <c r="K48" s="9"/>
      <c r="L48" s="194" t="s">
        <v>390</v>
      </c>
    </row>
    <row r="49" spans="1:11" s="8" customFormat="1" ht="16.5" customHeight="1">
      <c r="A49" s="21">
        <v>39</v>
      </c>
      <c r="B49" s="211"/>
      <c r="C49" s="30" t="s">
        <v>255</v>
      </c>
      <c r="D49" s="7" t="s">
        <v>255</v>
      </c>
      <c r="E49" s="29" t="s">
        <v>42</v>
      </c>
      <c r="F49" s="29"/>
      <c r="G49" s="48"/>
      <c r="H49" s="48"/>
      <c r="I49" s="15">
        <f t="shared" si="4"/>
        <v>0</v>
      </c>
      <c r="J49" s="10" t="e">
        <f t="shared" si="5"/>
        <v>#DIV/0!</v>
      </c>
      <c r="K49" s="9"/>
    </row>
    <row r="50" spans="1:11" s="8" customFormat="1" ht="16.5" customHeight="1">
      <c r="A50" s="21">
        <v>40</v>
      </c>
      <c r="B50" s="211"/>
      <c r="C50" s="13" t="s">
        <v>26</v>
      </c>
      <c r="D50" s="7" t="s">
        <v>27</v>
      </c>
      <c r="E50" s="29" t="s">
        <v>42</v>
      </c>
      <c r="F50" s="29"/>
      <c r="G50" s="47"/>
      <c r="H50" s="47"/>
      <c r="I50" s="15">
        <f t="shared" si="4"/>
        <v>0</v>
      </c>
      <c r="J50" s="10" t="e">
        <f t="shared" si="5"/>
        <v>#DIV/0!</v>
      </c>
      <c r="K50" s="9"/>
    </row>
    <row r="51" spans="1:11" s="8" customFormat="1" ht="16.5" customHeight="1">
      <c r="A51" s="21">
        <v>41</v>
      </c>
      <c r="B51" s="211"/>
      <c r="C51" s="13" t="s">
        <v>49</v>
      </c>
      <c r="D51" s="7" t="s">
        <v>49</v>
      </c>
      <c r="E51" s="29" t="s">
        <v>41</v>
      </c>
      <c r="F51" s="29"/>
      <c r="G51" s="47"/>
      <c r="H51" s="47"/>
      <c r="I51" s="15">
        <f t="shared" si="4"/>
        <v>0</v>
      </c>
      <c r="J51" s="10" t="e">
        <f t="shared" si="5"/>
        <v>#DIV/0!</v>
      </c>
      <c r="K51" s="9"/>
    </row>
    <row r="52" spans="1:11" s="8" customFormat="1" ht="16.5" customHeight="1">
      <c r="A52" s="21">
        <v>42</v>
      </c>
      <c r="B52" s="211"/>
      <c r="C52" s="218" t="s">
        <v>28</v>
      </c>
      <c r="D52" s="7" t="s">
        <v>29</v>
      </c>
      <c r="E52" s="29" t="s">
        <v>35</v>
      </c>
      <c r="F52" s="29"/>
      <c r="G52" s="47"/>
      <c r="H52" s="47"/>
      <c r="I52" s="15">
        <f t="shared" si="4"/>
        <v>0</v>
      </c>
      <c r="J52" s="10" t="e">
        <f t="shared" si="5"/>
        <v>#DIV/0!</v>
      </c>
      <c r="K52" s="9"/>
    </row>
    <row r="53" spans="1:11" s="8" customFormat="1" ht="16.5" customHeight="1">
      <c r="A53" s="21">
        <v>43</v>
      </c>
      <c r="B53" s="211"/>
      <c r="C53" s="208"/>
      <c r="D53" s="7" t="s">
        <v>39</v>
      </c>
      <c r="E53" s="29" t="s">
        <v>41</v>
      </c>
      <c r="F53" s="29"/>
      <c r="G53" s="47"/>
      <c r="H53" s="47"/>
      <c r="I53" s="15">
        <f t="shared" si="4"/>
        <v>0</v>
      </c>
      <c r="J53" s="10" t="e">
        <f t="shared" si="5"/>
        <v>#DIV/0!</v>
      </c>
      <c r="K53" s="9"/>
    </row>
    <row r="54" spans="1:11" s="8" customFormat="1" ht="14.25">
      <c r="A54" s="21">
        <v>44</v>
      </c>
      <c r="B54" s="211"/>
      <c r="C54" s="250"/>
      <c r="D54" s="7" t="s">
        <v>226</v>
      </c>
      <c r="E54" s="29" t="s">
        <v>41</v>
      </c>
      <c r="F54" s="29"/>
      <c r="G54" s="47"/>
      <c r="H54" s="47"/>
      <c r="I54" s="15">
        <f t="shared" si="4"/>
        <v>0</v>
      </c>
      <c r="J54" s="10" t="e">
        <f t="shared" si="5"/>
        <v>#DIV/0!</v>
      </c>
      <c r="K54" s="9"/>
    </row>
    <row r="55" spans="1:11" s="8" customFormat="1" ht="16.5" customHeight="1">
      <c r="A55" s="21">
        <v>45</v>
      </c>
      <c r="B55" s="211"/>
      <c r="C55" s="250"/>
      <c r="D55" s="7" t="s">
        <v>227</v>
      </c>
      <c r="E55" s="29" t="s">
        <v>41</v>
      </c>
      <c r="F55" s="29"/>
      <c r="G55" s="47"/>
      <c r="H55" s="47"/>
      <c r="I55" s="15">
        <f t="shared" si="4"/>
        <v>0</v>
      </c>
      <c r="J55" s="10" t="e">
        <f t="shared" si="5"/>
        <v>#DIV/0!</v>
      </c>
      <c r="K55" s="9"/>
    </row>
    <row r="56" spans="1:11" s="8" customFormat="1" ht="16.5" customHeight="1">
      <c r="A56" s="21">
        <v>46</v>
      </c>
      <c r="B56" s="211"/>
      <c r="C56" s="251"/>
      <c r="D56" s="7" t="s">
        <v>257</v>
      </c>
      <c r="E56" s="29" t="s">
        <v>41</v>
      </c>
      <c r="F56" s="29"/>
      <c r="G56" s="47"/>
      <c r="H56" s="47"/>
      <c r="I56" s="15">
        <f t="shared" si="4"/>
        <v>0</v>
      </c>
      <c r="J56" s="10" t="e">
        <f t="shared" si="5"/>
        <v>#DIV/0!</v>
      </c>
      <c r="K56" s="9"/>
    </row>
    <row r="57" spans="1:11" s="8" customFormat="1" ht="31.5" customHeight="1">
      <c r="A57" s="21">
        <v>47</v>
      </c>
      <c r="B57" s="211"/>
      <c r="C57" s="13" t="s">
        <v>40</v>
      </c>
      <c r="D57" s="7" t="s">
        <v>199</v>
      </c>
      <c r="E57" s="29" t="s">
        <v>72</v>
      </c>
      <c r="F57" s="29"/>
      <c r="G57" s="47"/>
      <c r="H57" s="47"/>
      <c r="I57" s="15">
        <f t="shared" si="4"/>
        <v>0</v>
      </c>
      <c r="J57" s="10" t="e">
        <f t="shared" si="5"/>
        <v>#DIV/0!</v>
      </c>
      <c r="K57" s="9"/>
    </row>
    <row r="58" spans="1:11" s="8" customFormat="1" ht="16.5" customHeight="1">
      <c r="A58" s="21">
        <v>48</v>
      </c>
      <c r="B58" s="211"/>
      <c r="C58" s="217" t="s">
        <v>30</v>
      </c>
      <c r="D58" s="7" t="s">
        <v>31</v>
      </c>
      <c r="E58" s="29" t="s">
        <v>42</v>
      </c>
      <c r="F58" s="29"/>
      <c r="G58" s="47"/>
      <c r="H58" s="47"/>
      <c r="I58" s="15">
        <f t="shared" si="4"/>
        <v>0</v>
      </c>
      <c r="J58" s="10" t="e">
        <f t="shared" si="5"/>
        <v>#DIV/0!</v>
      </c>
      <c r="K58" s="9"/>
    </row>
    <row r="59" spans="1:11" s="8" customFormat="1" ht="14.25">
      <c r="A59" s="21">
        <v>49</v>
      </c>
      <c r="B59" s="211"/>
      <c r="C59" s="217"/>
      <c r="D59" s="7" t="s">
        <v>32</v>
      </c>
      <c r="E59" s="29" t="s">
        <v>42</v>
      </c>
      <c r="F59" s="29"/>
      <c r="G59" s="47"/>
      <c r="H59" s="47"/>
      <c r="I59" s="15">
        <f t="shared" si="4"/>
        <v>0</v>
      </c>
      <c r="J59" s="10" t="e">
        <f t="shared" si="5"/>
        <v>#DIV/0!</v>
      </c>
      <c r="K59" s="9"/>
    </row>
    <row r="60" spans="1:11" s="8" customFormat="1" ht="16.5" customHeight="1">
      <c r="A60" s="21">
        <v>50</v>
      </c>
      <c r="B60" s="211"/>
      <c r="C60" s="217"/>
      <c r="D60" s="7" t="s">
        <v>198</v>
      </c>
      <c r="E60" s="29" t="s">
        <v>42</v>
      </c>
      <c r="F60" s="29"/>
      <c r="G60" s="47"/>
      <c r="H60" s="47"/>
      <c r="I60" s="15">
        <f t="shared" si="4"/>
        <v>0</v>
      </c>
      <c r="J60" s="10" t="e">
        <f t="shared" si="5"/>
        <v>#DIV/0!</v>
      </c>
      <c r="K60" s="9"/>
    </row>
    <row r="61" spans="1:11" s="8" customFormat="1" ht="16.5" customHeight="1">
      <c r="A61" s="21">
        <v>51</v>
      </c>
      <c r="B61" s="211"/>
      <c r="C61" s="196" t="s">
        <v>391</v>
      </c>
      <c r="D61" s="197" t="s">
        <v>392</v>
      </c>
      <c r="E61" s="198" t="s">
        <v>74</v>
      </c>
      <c r="F61" s="198"/>
      <c r="G61" s="199"/>
      <c r="H61" s="199"/>
      <c r="I61" s="200"/>
      <c r="J61" s="201" t="e">
        <f t="shared" si="5"/>
        <v>#DIV/0!</v>
      </c>
      <c r="K61" s="190"/>
    </row>
    <row r="62" spans="1:11" s="8" customFormat="1" ht="14.25">
      <c r="A62" s="21">
        <v>52</v>
      </c>
      <c r="B62" s="211"/>
      <c r="C62" s="12" t="s">
        <v>77</v>
      </c>
      <c r="D62" s="7" t="s">
        <v>258</v>
      </c>
      <c r="E62" s="29" t="s">
        <v>74</v>
      </c>
      <c r="F62" s="29"/>
      <c r="G62" s="47"/>
      <c r="H62" s="47"/>
      <c r="I62" s="15">
        <f t="shared" si="4"/>
        <v>0</v>
      </c>
      <c r="J62" s="10" t="e">
        <f t="shared" si="5"/>
        <v>#DIV/0!</v>
      </c>
      <c r="K62" s="9"/>
    </row>
    <row r="63" spans="1:11" s="8" customFormat="1" ht="14.25">
      <c r="A63" s="21">
        <v>53</v>
      </c>
      <c r="B63" s="211"/>
      <c r="C63" s="94" t="s">
        <v>344</v>
      </c>
      <c r="D63" s="25" t="s">
        <v>346</v>
      </c>
      <c r="E63" s="29" t="s">
        <v>376</v>
      </c>
      <c r="F63" s="24"/>
      <c r="G63" s="53"/>
      <c r="H63" s="53"/>
      <c r="I63" s="15">
        <f t="shared" si="4"/>
        <v>0</v>
      </c>
      <c r="J63" s="10" t="e">
        <f t="shared" si="5"/>
        <v>#DIV/0!</v>
      </c>
      <c r="K63" s="11"/>
    </row>
    <row r="64" spans="1:11" s="8" customFormat="1" ht="14.25" thickBot="1">
      <c r="A64" s="188">
        <v>54</v>
      </c>
      <c r="B64" s="219"/>
      <c r="C64" s="184" t="s">
        <v>345</v>
      </c>
      <c r="D64" s="187" t="s">
        <v>229</v>
      </c>
      <c r="E64" s="33" t="s">
        <v>378</v>
      </c>
      <c r="F64" s="33"/>
      <c r="G64" s="52"/>
      <c r="H64" s="52"/>
      <c r="I64" s="43">
        <f>G64+H64</f>
        <v>0</v>
      </c>
      <c r="J64" s="44" t="e">
        <f>G64/I64*100</f>
        <v>#DIV/0!</v>
      </c>
      <c r="K64" s="16"/>
    </row>
    <row r="65" spans="1:11" s="8" customFormat="1" ht="27">
      <c r="A65" s="37">
        <v>55</v>
      </c>
      <c r="B65" s="210" t="s">
        <v>367</v>
      </c>
      <c r="C65" s="173" t="s">
        <v>209</v>
      </c>
      <c r="D65" s="174"/>
      <c r="E65" s="175" t="s">
        <v>371</v>
      </c>
      <c r="F65" s="175"/>
      <c r="G65" s="176"/>
      <c r="H65" s="178"/>
      <c r="I65" s="179"/>
      <c r="J65" s="180"/>
      <c r="K65" s="177"/>
    </row>
    <row r="66" spans="1:11" s="8" customFormat="1" ht="13.5">
      <c r="A66" s="21">
        <v>56</v>
      </c>
      <c r="B66" s="211"/>
      <c r="C66" s="12" t="s">
        <v>230</v>
      </c>
      <c r="D66" s="7"/>
      <c r="E66" s="29" t="s">
        <v>337</v>
      </c>
      <c r="F66" s="29"/>
      <c r="G66" s="47"/>
      <c r="H66" s="50"/>
      <c r="I66" s="168"/>
      <c r="J66" s="14"/>
      <c r="K66" s="9"/>
    </row>
    <row r="67" spans="1:11" s="8" customFormat="1" ht="13.5">
      <c r="A67" s="21">
        <v>57</v>
      </c>
      <c r="B67" s="211"/>
      <c r="C67" s="12" t="s">
        <v>347</v>
      </c>
      <c r="D67" s="7"/>
      <c r="E67" s="29" t="s">
        <v>337</v>
      </c>
      <c r="F67" s="29"/>
      <c r="G67" s="47"/>
      <c r="H67" s="50"/>
      <c r="I67" s="168"/>
      <c r="J67" s="14"/>
      <c r="K67" s="9"/>
    </row>
    <row r="68" spans="1:11" s="8" customFormat="1" ht="29.25" customHeight="1">
      <c r="A68" s="21">
        <v>58</v>
      </c>
      <c r="B68" s="211"/>
      <c r="C68" s="192" t="s">
        <v>396</v>
      </c>
      <c r="D68" s="7" t="s">
        <v>370</v>
      </c>
      <c r="E68" s="29" t="s">
        <v>54</v>
      </c>
      <c r="F68" s="29"/>
      <c r="G68" s="47"/>
      <c r="H68" s="50"/>
      <c r="I68" s="168"/>
      <c r="J68" s="14"/>
      <c r="K68" s="9"/>
    </row>
    <row r="69" spans="1:11" s="8" customFormat="1" ht="13.5">
      <c r="A69" s="21">
        <v>59</v>
      </c>
      <c r="B69" s="211"/>
      <c r="C69" s="12" t="s">
        <v>348</v>
      </c>
      <c r="D69" s="7"/>
      <c r="E69" s="29" t="s">
        <v>372</v>
      </c>
      <c r="F69" s="29"/>
      <c r="G69" s="47"/>
      <c r="H69" s="50"/>
      <c r="I69" s="168"/>
      <c r="J69" s="14"/>
      <c r="K69" s="9"/>
    </row>
    <row r="70" spans="1:11" s="8" customFormat="1" ht="27">
      <c r="A70" s="21">
        <v>60</v>
      </c>
      <c r="B70" s="211"/>
      <c r="C70" s="12" t="s">
        <v>349</v>
      </c>
      <c r="D70" s="7" t="s">
        <v>350</v>
      </c>
      <c r="E70" s="29" t="s">
        <v>373</v>
      </c>
      <c r="F70" s="29"/>
      <c r="G70" s="47"/>
      <c r="H70" s="50"/>
      <c r="I70" s="168"/>
      <c r="J70" s="14"/>
      <c r="K70" s="9"/>
    </row>
    <row r="71" spans="1:11" s="8" customFormat="1" ht="13.5">
      <c r="A71" s="21">
        <v>61</v>
      </c>
      <c r="B71" s="211"/>
      <c r="C71" s="12" t="s">
        <v>77</v>
      </c>
      <c r="D71" s="189" t="s">
        <v>387</v>
      </c>
      <c r="E71" s="29" t="s">
        <v>373</v>
      </c>
      <c r="F71" s="29"/>
      <c r="G71" s="47"/>
      <c r="H71" s="50"/>
      <c r="I71" s="168"/>
      <c r="J71" s="14"/>
      <c r="K71" s="9"/>
    </row>
    <row r="72" spans="1:11" s="8" customFormat="1" ht="13.5">
      <c r="A72" s="21">
        <v>62</v>
      </c>
      <c r="B72" s="211"/>
      <c r="C72" s="186" t="s">
        <v>351</v>
      </c>
      <c r="D72" s="7"/>
      <c r="E72" s="29" t="s">
        <v>373</v>
      </c>
      <c r="F72" s="29"/>
      <c r="G72" s="47"/>
      <c r="H72" s="50"/>
      <c r="I72" s="168"/>
      <c r="J72" s="14"/>
      <c r="K72" s="9"/>
    </row>
    <row r="73" spans="1:11" s="8" customFormat="1" ht="27">
      <c r="A73" s="21">
        <v>63</v>
      </c>
      <c r="B73" s="211"/>
      <c r="C73" s="12" t="s">
        <v>231</v>
      </c>
      <c r="D73" s="7"/>
      <c r="E73" s="29" t="s">
        <v>374</v>
      </c>
      <c r="F73" s="29"/>
      <c r="G73" s="47"/>
      <c r="H73" s="50"/>
      <c r="I73" s="168"/>
      <c r="J73" s="14"/>
      <c r="K73" s="9"/>
    </row>
    <row r="74" spans="1:11" s="8" customFormat="1" ht="13.5">
      <c r="A74" s="21">
        <v>64</v>
      </c>
      <c r="B74" s="211"/>
      <c r="C74" s="12" t="s">
        <v>352</v>
      </c>
      <c r="D74" s="189" t="s">
        <v>393</v>
      </c>
      <c r="E74" s="29" t="s">
        <v>375</v>
      </c>
      <c r="F74" s="29"/>
      <c r="G74" s="47"/>
      <c r="H74" s="50"/>
      <c r="I74" s="168"/>
      <c r="J74" s="14"/>
      <c r="K74" s="9"/>
    </row>
    <row r="75" spans="1:11" s="8" customFormat="1" ht="13.5">
      <c r="A75" s="21">
        <v>65</v>
      </c>
      <c r="B75" s="211"/>
      <c r="C75" s="12" t="s">
        <v>353</v>
      </c>
      <c r="D75" s="7"/>
      <c r="E75" s="29" t="s">
        <v>377</v>
      </c>
      <c r="F75" s="29"/>
      <c r="G75" s="47"/>
      <c r="H75" s="50"/>
      <c r="I75" s="168"/>
      <c r="J75" s="14"/>
      <c r="K75" s="9"/>
    </row>
    <row r="76" spans="1:11" s="8" customFormat="1" ht="27">
      <c r="A76" s="21">
        <v>66</v>
      </c>
      <c r="B76" s="211"/>
      <c r="C76" s="12" t="s">
        <v>354</v>
      </c>
      <c r="D76" s="189" t="s">
        <v>385</v>
      </c>
      <c r="E76" s="29" t="s">
        <v>42</v>
      </c>
      <c r="F76" s="29"/>
      <c r="G76" s="47"/>
      <c r="H76" s="50"/>
      <c r="I76" s="168"/>
      <c r="J76" s="14"/>
      <c r="K76" s="9"/>
    </row>
    <row r="77" spans="1:11" s="8" customFormat="1" ht="13.5">
      <c r="A77" s="21">
        <v>67</v>
      </c>
      <c r="B77" s="211"/>
      <c r="C77" s="12" t="s">
        <v>355</v>
      </c>
      <c r="D77" s="7"/>
      <c r="E77" s="29" t="s">
        <v>376</v>
      </c>
      <c r="F77" s="29"/>
      <c r="G77" s="47"/>
      <c r="H77" s="50"/>
      <c r="I77" s="168"/>
      <c r="J77" s="14"/>
      <c r="K77" s="9"/>
    </row>
    <row r="78" spans="1:11" s="8" customFormat="1" ht="13.5">
      <c r="A78" s="21">
        <v>68</v>
      </c>
      <c r="B78" s="211"/>
      <c r="C78" s="12" t="s">
        <v>356</v>
      </c>
      <c r="D78" s="7"/>
      <c r="E78" s="29" t="s">
        <v>378</v>
      </c>
      <c r="F78" s="29"/>
      <c r="G78" s="47"/>
      <c r="H78" s="50"/>
      <c r="I78" s="168"/>
      <c r="J78" s="14"/>
      <c r="K78" s="9"/>
    </row>
    <row r="79" spans="1:11" s="8" customFormat="1" ht="27">
      <c r="A79" s="21">
        <v>69</v>
      </c>
      <c r="B79" s="211"/>
      <c r="C79" s="12" t="s">
        <v>232</v>
      </c>
      <c r="D79" s="7"/>
      <c r="E79" s="29" t="s">
        <v>372</v>
      </c>
      <c r="F79" s="29"/>
      <c r="G79" s="47"/>
      <c r="H79" s="50"/>
      <c r="I79" s="168"/>
      <c r="J79" s="14"/>
      <c r="K79" s="9"/>
    </row>
    <row r="80" spans="1:11" s="8" customFormat="1" ht="13.5">
      <c r="A80" s="21">
        <v>70</v>
      </c>
      <c r="B80" s="211"/>
      <c r="C80" s="12" t="s">
        <v>357</v>
      </c>
      <c r="D80" s="7"/>
      <c r="E80" s="193" t="s">
        <v>401</v>
      </c>
      <c r="F80" s="29"/>
      <c r="G80" s="47"/>
      <c r="H80" s="50"/>
      <c r="I80" s="168"/>
      <c r="J80" s="14"/>
      <c r="K80" s="9"/>
    </row>
    <row r="81" spans="1:11" s="8" customFormat="1" ht="27">
      <c r="A81" s="21">
        <v>71</v>
      </c>
      <c r="B81" s="211"/>
      <c r="C81" s="12" t="s">
        <v>358</v>
      </c>
      <c r="D81" s="7"/>
      <c r="E81" s="29" t="s">
        <v>373</v>
      </c>
      <c r="F81" s="29"/>
      <c r="G81" s="47"/>
      <c r="H81" s="50"/>
      <c r="I81" s="168"/>
      <c r="J81" s="14"/>
      <c r="K81" s="9"/>
    </row>
    <row r="82" spans="1:11" s="8" customFormat="1" ht="27">
      <c r="A82" s="21">
        <v>72</v>
      </c>
      <c r="B82" s="211"/>
      <c r="C82" s="12" t="s">
        <v>233</v>
      </c>
      <c r="D82" s="7"/>
      <c r="E82" s="29" t="s">
        <v>42</v>
      </c>
      <c r="F82" s="29"/>
      <c r="G82" s="47"/>
      <c r="H82" s="50"/>
      <c r="I82" s="168"/>
      <c r="J82" s="14"/>
      <c r="K82" s="9"/>
    </row>
    <row r="83" spans="1:11" s="8" customFormat="1" ht="13.5">
      <c r="A83" s="21">
        <v>73</v>
      </c>
      <c r="B83" s="211"/>
      <c r="C83" s="12" t="s">
        <v>359</v>
      </c>
      <c r="D83" s="7"/>
      <c r="E83" s="29" t="s">
        <v>42</v>
      </c>
      <c r="F83" s="29"/>
      <c r="G83" s="47"/>
      <c r="H83" s="50"/>
      <c r="I83" s="168"/>
      <c r="J83" s="14"/>
      <c r="K83" s="9"/>
    </row>
    <row r="84" spans="1:11" s="8" customFormat="1" ht="13.5">
      <c r="A84" s="21">
        <v>74</v>
      </c>
      <c r="B84" s="211"/>
      <c r="C84" s="12" t="s">
        <v>360</v>
      </c>
      <c r="D84" s="7"/>
      <c r="E84" s="29" t="s">
        <v>378</v>
      </c>
      <c r="F84" s="29"/>
      <c r="G84" s="47"/>
      <c r="H84" s="50"/>
      <c r="I84" s="168"/>
      <c r="J84" s="14"/>
      <c r="K84" s="9"/>
    </row>
    <row r="85" spans="1:11" s="8" customFormat="1" ht="27">
      <c r="A85" s="21">
        <v>75</v>
      </c>
      <c r="B85" s="211"/>
      <c r="C85" s="12" t="s">
        <v>361</v>
      </c>
      <c r="D85" s="7"/>
      <c r="E85" s="29" t="s">
        <v>42</v>
      </c>
      <c r="F85" s="29"/>
      <c r="G85" s="47"/>
      <c r="H85" s="50"/>
      <c r="I85" s="168"/>
      <c r="J85" s="14"/>
      <c r="K85" s="9"/>
    </row>
    <row r="86" spans="1:11" s="8" customFormat="1" ht="13.5">
      <c r="A86" s="21">
        <v>76</v>
      </c>
      <c r="B86" s="211"/>
      <c r="C86" s="192" t="s">
        <v>386</v>
      </c>
      <c r="D86" s="7"/>
      <c r="E86" s="193" t="s">
        <v>278</v>
      </c>
      <c r="F86" s="29"/>
      <c r="G86" s="47"/>
      <c r="H86" s="50"/>
      <c r="I86" s="168"/>
      <c r="J86" s="14"/>
      <c r="K86" s="190"/>
    </row>
    <row r="87" spans="1:11" s="8" customFormat="1" ht="13.5">
      <c r="A87" s="21">
        <v>77</v>
      </c>
      <c r="B87" s="211"/>
      <c r="C87" s="12" t="s">
        <v>362</v>
      </c>
      <c r="D87" s="7"/>
      <c r="E87" s="29" t="s">
        <v>379</v>
      </c>
      <c r="F87" s="29"/>
      <c r="G87" s="47"/>
      <c r="H87" s="50"/>
      <c r="I87" s="168"/>
      <c r="J87" s="14"/>
      <c r="K87" s="9"/>
    </row>
    <row r="88" spans="1:11" s="8" customFormat="1" ht="27">
      <c r="A88" s="21">
        <v>78</v>
      </c>
      <c r="B88" s="211"/>
      <c r="C88" s="12" t="s">
        <v>234</v>
      </c>
      <c r="D88" s="7" t="s">
        <v>363</v>
      </c>
      <c r="E88" s="29" t="s">
        <v>54</v>
      </c>
      <c r="F88" s="29"/>
      <c r="G88" s="47"/>
      <c r="H88" s="50"/>
      <c r="I88" s="168"/>
      <c r="J88" s="14"/>
      <c r="K88" s="9"/>
    </row>
    <row r="89" spans="1:11" s="8" customFormat="1" ht="27">
      <c r="A89" s="21">
        <v>79</v>
      </c>
      <c r="B89" s="211"/>
      <c r="C89" s="12" t="s">
        <v>235</v>
      </c>
      <c r="D89" s="7" t="s">
        <v>364</v>
      </c>
      <c r="E89" s="29" t="s">
        <v>42</v>
      </c>
      <c r="F89" s="29"/>
      <c r="G89" s="47"/>
      <c r="H89" s="50"/>
      <c r="I89" s="168"/>
      <c r="J89" s="14"/>
      <c r="K89" s="9"/>
    </row>
    <row r="90" spans="1:11" s="8" customFormat="1" ht="27">
      <c r="A90" s="21">
        <v>80</v>
      </c>
      <c r="B90" s="211"/>
      <c r="C90" s="12" t="s">
        <v>365</v>
      </c>
      <c r="D90" s="7" t="s">
        <v>366</v>
      </c>
      <c r="E90" s="29" t="s">
        <v>42</v>
      </c>
      <c r="F90" s="29"/>
      <c r="G90" s="47"/>
      <c r="H90" s="50"/>
      <c r="I90" s="168"/>
      <c r="J90" s="14"/>
      <c r="K90" s="9"/>
    </row>
    <row r="91" spans="1:11" s="8" customFormat="1" ht="14.25" thickBot="1">
      <c r="A91" s="188">
        <v>81</v>
      </c>
      <c r="B91" s="219"/>
      <c r="C91" s="202" t="s">
        <v>398</v>
      </c>
      <c r="D91" s="203" t="s">
        <v>399</v>
      </c>
      <c r="E91" s="206" t="s">
        <v>69</v>
      </c>
      <c r="F91" s="109"/>
      <c r="G91" s="110"/>
      <c r="H91" s="181"/>
      <c r="I91" s="204"/>
      <c r="J91" s="205"/>
      <c r="K91" s="113"/>
    </row>
    <row r="92" spans="1:11" s="8" customFormat="1" ht="16.5" customHeight="1">
      <c r="A92" s="37">
        <v>82</v>
      </c>
      <c r="B92" s="245" t="s">
        <v>79</v>
      </c>
      <c r="C92" s="241"/>
      <c r="D92" s="45" t="s">
        <v>66</v>
      </c>
      <c r="E92" s="39" t="s">
        <v>42</v>
      </c>
      <c r="F92" s="39"/>
      <c r="G92" s="51"/>
      <c r="H92" s="169"/>
      <c r="I92" s="40">
        <f>G92+H92</f>
        <v>0</v>
      </c>
      <c r="J92" s="41" t="e">
        <f>G92/I92*100</f>
        <v>#DIV/0!</v>
      </c>
      <c r="K92" s="42"/>
    </row>
    <row r="93" spans="1:11" s="8" customFormat="1" ht="16.5" customHeight="1" thickBot="1">
      <c r="A93" s="188">
        <v>83</v>
      </c>
      <c r="B93" s="246"/>
      <c r="C93" s="256"/>
      <c r="D93" s="32" t="s">
        <v>67</v>
      </c>
      <c r="E93" s="33" t="s">
        <v>42</v>
      </c>
      <c r="F93" s="33"/>
      <c r="G93" s="52"/>
      <c r="H93" s="170"/>
      <c r="I93" s="43">
        <f>G93+H93</f>
        <v>0</v>
      </c>
      <c r="J93" s="44" t="e">
        <f>G93/I93*100</f>
        <v>#DIV/0!</v>
      </c>
      <c r="K93" s="16"/>
    </row>
    <row r="94" spans="1:11" s="8" customFormat="1" ht="27">
      <c r="A94" s="37">
        <v>84</v>
      </c>
      <c r="B94" s="210" t="s">
        <v>80</v>
      </c>
      <c r="C94" s="38" t="s">
        <v>52</v>
      </c>
      <c r="D94" s="45" t="s">
        <v>53</v>
      </c>
      <c r="E94" s="39" t="s">
        <v>42</v>
      </c>
      <c r="F94" s="39"/>
      <c r="G94" s="51"/>
      <c r="H94" s="54"/>
      <c r="I94" s="40">
        <f>G94+H94</f>
        <v>0</v>
      </c>
      <c r="J94" s="41" t="e">
        <f>G94/I94*100</f>
        <v>#DIV/0!</v>
      </c>
      <c r="K94" s="42"/>
    </row>
    <row r="95" spans="1:11" s="8" customFormat="1" ht="27">
      <c r="A95" s="21">
        <v>85</v>
      </c>
      <c r="B95" s="211"/>
      <c r="C95" s="94" t="s">
        <v>236</v>
      </c>
      <c r="D95" s="25" t="s">
        <v>236</v>
      </c>
      <c r="E95" s="24" t="s">
        <v>42</v>
      </c>
      <c r="F95" s="24"/>
      <c r="G95" s="53"/>
      <c r="H95" s="105"/>
      <c r="I95" s="15">
        <f>G95+H95</f>
        <v>0</v>
      </c>
      <c r="J95" s="10" t="e">
        <f>G95/I95*100</f>
        <v>#DIV/0!</v>
      </c>
      <c r="K95" s="11"/>
    </row>
    <row r="96" spans="1:11" s="8" customFormat="1" ht="27">
      <c r="A96" s="21">
        <v>86</v>
      </c>
      <c r="B96" s="211"/>
      <c r="C96" s="12" t="s">
        <v>115</v>
      </c>
      <c r="D96" s="7" t="s">
        <v>115</v>
      </c>
      <c r="E96" s="29" t="s">
        <v>46</v>
      </c>
      <c r="F96" s="29"/>
      <c r="G96" s="47"/>
      <c r="H96" s="47"/>
      <c r="I96" s="15">
        <f>G96+H96</f>
        <v>0</v>
      </c>
      <c r="J96" s="10" t="e">
        <f>G96/I96*100</f>
        <v>#DIV/0!</v>
      </c>
      <c r="K96" s="9"/>
    </row>
    <row r="97" spans="1:11" s="8" customFormat="1" ht="13.5">
      <c r="A97" s="21">
        <v>87</v>
      </c>
      <c r="B97" s="211"/>
      <c r="C97" s="12" t="s">
        <v>261</v>
      </c>
      <c r="D97" s="7" t="s">
        <v>263</v>
      </c>
      <c r="E97" s="29" t="s">
        <v>42</v>
      </c>
      <c r="F97" s="29"/>
      <c r="G97" s="47"/>
      <c r="H97" s="50"/>
      <c r="I97" s="168"/>
      <c r="J97" s="14"/>
      <c r="K97" s="9"/>
    </row>
    <row r="98" spans="1:11" s="8" customFormat="1" ht="13.5">
      <c r="A98" s="21">
        <v>88</v>
      </c>
      <c r="B98" s="211"/>
      <c r="C98" s="12" t="s">
        <v>368</v>
      </c>
      <c r="D98" s="7" t="s">
        <v>369</v>
      </c>
      <c r="E98" s="29" t="s">
        <v>42</v>
      </c>
      <c r="F98" s="29"/>
      <c r="G98" s="47"/>
      <c r="H98" s="50"/>
      <c r="I98" s="168"/>
      <c r="J98" s="14"/>
      <c r="K98" s="9"/>
    </row>
    <row r="99" spans="1:11" s="8" customFormat="1" ht="16.5" customHeight="1">
      <c r="A99" s="244">
        <v>89</v>
      </c>
      <c r="B99" s="211"/>
      <c r="C99" s="217" t="s">
        <v>116</v>
      </c>
      <c r="D99" s="254" t="s">
        <v>237</v>
      </c>
      <c r="E99" s="29" t="s">
        <v>46</v>
      </c>
      <c r="F99" s="29"/>
      <c r="G99" s="47"/>
      <c r="H99" s="47"/>
      <c r="I99" s="15">
        <f>G99+H99</f>
        <v>0</v>
      </c>
      <c r="J99" s="10" t="e">
        <f>G99/I99*100</f>
        <v>#DIV/0!</v>
      </c>
      <c r="K99" s="9"/>
    </row>
    <row r="100" spans="1:11" s="8" customFormat="1" ht="16.5" customHeight="1">
      <c r="A100" s="243"/>
      <c r="B100" s="211"/>
      <c r="C100" s="217"/>
      <c r="D100" s="254"/>
      <c r="E100" s="29" t="s">
        <v>13</v>
      </c>
      <c r="F100" s="29"/>
      <c r="G100" s="47"/>
      <c r="H100" s="47"/>
      <c r="I100" s="15">
        <f>G100+H100</f>
        <v>0</v>
      </c>
      <c r="J100" s="10" t="e">
        <f>G100/I100*100</f>
        <v>#DIV/0!</v>
      </c>
      <c r="K100" s="9"/>
    </row>
    <row r="101" spans="1:11" s="8" customFormat="1" ht="27.75" thickBot="1">
      <c r="A101" s="106">
        <v>90</v>
      </c>
      <c r="B101" s="212"/>
      <c r="C101" s="107" t="s">
        <v>264</v>
      </c>
      <c r="D101" s="108" t="s">
        <v>265</v>
      </c>
      <c r="E101" s="109" t="s">
        <v>42</v>
      </c>
      <c r="F101" s="109"/>
      <c r="G101" s="110"/>
      <c r="H101" s="110"/>
      <c r="I101" s="111">
        <f>G101+H101</f>
        <v>0</v>
      </c>
      <c r="J101" s="112" t="e">
        <f>G101/I101*100</f>
        <v>#DIV/0!</v>
      </c>
      <c r="K101" s="113"/>
    </row>
    <row r="102" spans="1:11" s="8" customFormat="1" ht="16.5" customHeight="1">
      <c r="A102" s="242">
        <v>91</v>
      </c>
      <c r="B102" s="245" t="s">
        <v>81</v>
      </c>
      <c r="C102" s="241" t="s">
        <v>68</v>
      </c>
      <c r="D102" s="266" t="s">
        <v>117</v>
      </c>
      <c r="E102" s="39" t="s">
        <v>46</v>
      </c>
      <c r="F102" s="39"/>
      <c r="G102" s="51"/>
      <c r="H102" s="191"/>
      <c r="I102" s="191"/>
      <c r="J102" s="191"/>
      <c r="K102" s="42"/>
    </row>
    <row r="103" spans="1:11" s="8" customFormat="1" ht="16.5" customHeight="1">
      <c r="A103" s="243"/>
      <c r="B103" s="258"/>
      <c r="C103" s="217"/>
      <c r="D103" s="254"/>
      <c r="E103" s="29" t="s">
        <v>13</v>
      </c>
      <c r="F103" s="29"/>
      <c r="G103" s="47"/>
      <c r="H103" s="50"/>
      <c r="I103" s="50"/>
      <c r="J103" s="50"/>
      <c r="K103" s="9"/>
    </row>
    <row r="104" spans="1:11" s="8" customFormat="1" ht="16.5" customHeight="1">
      <c r="A104" s="244">
        <v>92</v>
      </c>
      <c r="B104" s="258"/>
      <c r="C104" s="217"/>
      <c r="D104" s="254" t="s">
        <v>75</v>
      </c>
      <c r="E104" s="29" t="s">
        <v>46</v>
      </c>
      <c r="F104" s="29"/>
      <c r="G104" s="47"/>
      <c r="H104" s="50"/>
      <c r="I104" s="50"/>
      <c r="J104" s="50"/>
      <c r="K104" s="9"/>
    </row>
    <row r="105" spans="1:11" s="8" customFormat="1" ht="16.5" customHeight="1">
      <c r="A105" s="243"/>
      <c r="B105" s="258"/>
      <c r="C105" s="217"/>
      <c r="D105" s="254"/>
      <c r="E105" s="29" t="s">
        <v>13</v>
      </c>
      <c r="F105" s="29"/>
      <c r="G105" s="47"/>
      <c r="H105" s="50"/>
      <c r="I105" s="50"/>
      <c r="J105" s="50"/>
      <c r="K105" s="9"/>
    </row>
    <row r="106" spans="1:11" s="8" customFormat="1" ht="16.5" customHeight="1">
      <c r="A106" s="244">
        <v>93</v>
      </c>
      <c r="B106" s="258"/>
      <c r="C106" s="217" t="s">
        <v>76</v>
      </c>
      <c r="D106" s="254" t="s">
        <v>76</v>
      </c>
      <c r="E106" s="29" t="s">
        <v>46</v>
      </c>
      <c r="F106" s="29"/>
      <c r="G106" s="47"/>
      <c r="H106" s="50"/>
      <c r="I106" s="50"/>
      <c r="J106" s="50"/>
      <c r="K106" s="9"/>
    </row>
    <row r="107" spans="1:11" s="8" customFormat="1" ht="16.5" customHeight="1" thickBot="1">
      <c r="A107" s="257"/>
      <c r="B107" s="246"/>
      <c r="C107" s="256"/>
      <c r="D107" s="255"/>
      <c r="E107" s="33" t="s">
        <v>13</v>
      </c>
      <c r="F107" s="33"/>
      <c r="G107" s="52"/>
      <c r="H107" s="55"/>
      <c r="I107" s="55"/>
      <c r="J107" s="55"/>
      <c r="K107" s="16"/>
    </row>
    <row r="108" spans="4:6" ht="16.5" customHeight="1">
      <c r="D108" s="102"/>
      <c r="E108" s="27"/>
      <c r="F108" s="27"/>
    </row>
    <row r="109" spans="2:6" ht="16.5" customHeight="1">
      <c r="B109" s="1" t="s">
        <v>402</v>
      </c>
      <c r="D109" s="102"/>
      <c r="E109" s="27"/>
      <c r="F109" s="27"/>
    </row>
    <row r="110" spans="4:6" ht="16.5" customHeight="1">
      <c r="D110" s="102"/>
      <c r="E110" s="27"/>
      <c r="F110" s="27"/>
    </row>
    <row r="111" spans="4:6" ht="16.5" customHeight="1">
      <c r="D111" s="102"/>
      <c r="E111" s="27"/>
      <c r="F111" s="27"/>
    </row>
    <row r="112" spans="1:6" ht="16.5" customHeight="1" thickBot="1">
      <c r="A112" s="56" t="s">
        <v>96</v>
      </c>
      <c r="D112" s="102"/>
      <c r="E112" s="27"/>
      <c r="F112" s="27"/>
    </row>
    <row r="113" spans="2:10" s="28" customFormat="1" ht="16.5" customHeight="1">
      <c r="B113" s="58" t="s">
        <v>84</v>
      </c>
      <c r="C113" s="252" t="s">
        <v>97</v>
      </c>
      <c r="D113" s="252"/>
      <c r="E113" s="59" t="s">
        <v>98</v>
      </c>
      <c r="F113" s="253" t="s">
        <v>99</v>
      </c>
      <c r="G113" s="253"/>
      <c r="H113" s="252" t="s">
        <v>100</v>
      </c>
      <c r="I113" s="252"/>
      <c r="J113" s="60" t="s">
        <v>101</v>
      </c>
    </row>
    <row r="114" spans="2:10" ht="16.5" customHeight="1">
      <c r="B114" s="262" t="s">
        <v>102</v>
      </c>
      <c r="C114" s="259"/>
      <c r="D114" s="259"/>
      <c r="E114" s="57"/>
      <c r="F114" s="260"/>
      <c r="G114" s="260"/>
      <c r="H114" s="259"/>
      <c r="I114" s="259"/>
      <c r="J114" s="61"/>
    </row>
    <row r="115" spans="2:10" ht="16.5" customHeight="1">
      <c r="B115" s="263"/>
      <c r="C115" s="259"/>
      <c r="D115" s="259"/>
      <c r="E115" s="57"/>
      <c r="F115" s="260"/>
      <c r="G115" s="260"/>
      <c r="H115" s="259"/>
      <c r="I115" s="259"/>
      <c r="J115" s="61"/>
    </row>
    <row r="116" spans="2:10" ht="16.5" customHeight="1">
      <c r="B116" s="262" t="s">
        <v>79</v>
      </c>
      <c r="C116" s="259"/>
      <c r="D116" s="259"/>
      <c r="E116" s="57"/>
      <c r="F116" s="260"/>
      <c r="G116" s="260"/>
      <c r="H116" s="259"/>
      <c r="I116" s="259"/>
      <c r="J116" s="61"/>
    </row>
    <row r="117" spans="2:10" ht="16.5" customHeight="1">
      <c r="B117" s="263"/>
      <c r="C117" s="259"/>
      <c r="D117" s="259"/>
      <c r="E117" s="57"/>
      <c r="F117" s="260"/>
      <c r="G117" s="260"/>
      <c r="H117" s="259"/>
      <c r="I117" s="259"/>
      <c r="J117" s="61"/>
    </row>
    <row r="118" spans="2:10" ht="16.5" customHeight="1">
      <c r="B118" s="262" t="s">
        <v>80</v>
      </c>
      <c r="C118" s="259"/>
      <c r="D118" s="259"/>
      <c r="E118" s="57"/>
      <c r="F118" s="260"/>
      <c r="G118" s="260"/>
      <c r="H118" s="259"/>
      <c r="I118" s="259"/>
      <c r="J118" s="61"/>
    </row>
    <row r="119" spans="2:10" ht="16.5" customHeight="1">
      <c r="B119" s="263"/>
      <c r="C119" s="259"/>
      <c r="D119" s="259"/>
      <c r="E119" s="57"/>
      <c r="F119" s="260"/>
      <c r="G119" s="260"/>
      <c r="H119" s="259"/>
      <c r="I119" s="259"/>
      <c r="J119" s="61"/>
    </row>
    <row r="120" spans="2:10" ht="16.5" customHeight="1">
      <c r="B120" s="262" t="s">
        <v>81</v>
      </c>
      <c r="C120" s="259"/>
      <c r="D120" s="259"/>
      <c r="E120" s="57"/>
      <c r="F120" s="260"/>
      <c r="G120" s="260"/>
      <c r="H120" s="259"/>
      <c r="I120" s="259"/>
      <c r="J120" s="61"/>
    </row>
    <row r="121" spans="2:10" ht="16.5" customHeight="1" thickBot="1">
      <c r="B121" s="264"/>
      <c r="C121" s="261"/>
      <c r="D121" s="261"/>
      <c r="E121" s="62"/>
      <c r="F121" s="265"/>
      <c r="G121" s="265"/>
      <c r="H121" s="261"/>
      <c r="I121" s="261"/>
      <c r="J121" s="63"/>
    </row>
    <row r="123" ht="16.5" customHeight="1">
      <c r="B123" s="172" t="s">
        <v>103</v>
      </c>
    </row>
    <row r="124" ht="16.5" customHeight="1">
      <c r="B124" s="1" t="s">
        <v>104</v>
      </c>
    </row>
    <row r="125" ht="16.5" customHeight="1">
      <c r="B125" s="1" t="s">
        <v>105</v>
      </c>
    </row>
    <row r="126" ht="16.5" customHeight="1">
      <c r="B126" s="1" t="s">
        <v>106</v>
      </c>
    </row>
    <row r="127" ht="16.5" customHeight="1">
      <c r="B127" s="1" t="s">
        <v>107</v>
      </c>
    </row>
  </sheetData>
  <sheetProtection/>
  <mergeCells count="76">
    <mergeCell ref="B114:B115"/>
    <mergeCell ref="C114:D114"/>
    <mergeCell ref="C92:C93"/>
    <mergeCell ref="C58:C60"/>
    <mergeCell ref="D102:D103"/>
    <mergeCell ref="D104:D105"/>
    <mergeCell ref="C99:C100"/>
    <mergeCell ref="D99:D100"/>
    <mergeCell ref="B116:B117"/>
    <mergeCell ref="B118:B119"/>
    <mergeCell ref="B120:B121"/>
    <mergeCell ref="F118:G118"/>
    <mergeCell ref="C116:D116"/>
    <mergeCell ref="F116:G116"/>
    <mergeCell ref="C121:D121"/>
    <mergeCell ref="F121:G121"/>
    <mergeCell ref="H121:I121"/>
    <mergeCell ref="C119:D119"/>
    <mergeCell ref="F119:G119"/>
    <mergeCell ref="H119:I119"/>
    <mergeCell ref="H116:I116"/>
    <mergeCell ref="C120:D120"/>
    <mergeCell ref="F120:G120"/>
    <mergeCell ref="H120:I120"/>
    <mergeCell ref="C117:D117"/>
    <mergeCell ref="F117:G117"/>
    <mergeCell ref="H117:I117"/>
    <mergeCell ref="C118:D118"/>
    <mergeCell ref="H118:I118"/>
    <mergeCell ref="F114:G114"/>
    <mergeCell ref="H114:I114"/>
    <mergeCell ref="C115:D115"/>
    <mergeCell ref="F115:G115"/>
    <mergeCell ref="H115:I115"/>
    <mergeCell ref="H113:I113"/>
    <mergeCell ref="C113:D113"/>
    <mergeCell ref="F113:G113"/>
    <mergeCell ref="D106:D107"/>
    <mergeCell ref="C106:C107"/>
    <mergeCell ref="A106:A107"/>
    <mergeCell ref="B102:B107"/>
    <mergeCell ref="B9:D9"/>
    <mergeCell ref="F9:F10"/>
    <mergeCell ref="C102:C105"/>
    <mergeCell ref="A102:A103"/>
    <mergeCell ref="A99:A100"/>
    <mergeCell ref="A104:A105"/>
    <mergeCell ref="B92:B93"/>
    <mergeCell ref="C41:C45"/>
    <mergeCell ref="C52:C56"/>
    <mergeCell ref="A1:K1"/>
    <mergeCell ref="C6:E6"/>
    <mergeCell ref="C5:E5"/>
    <mergeCell ref="C4:E4"/>
    <mergeCell ref="A4:B4"/>
    <mergeCell ref="A6:B6"/>
    <mergeCell ref="A5:B5"/>
    <mergeCell ref="H4:K4"/>
    <mergeCell ref="H6:K6"/>
    <mergeCell ref="H5:K5"/>
    <mergeCell ref="K9:K10"/>
    <mergeCell ref="G9:I9"/>
    <mergeCell ref="F4:G4"/>
    <mergeCell ref="F5:G5"/>
    <mergeCell ref="F6:G6"/>
    <mergeCell ref="E9:E10"/>
    <mergeCell ref="J9:J10"/>
    <mergeCell ref="C11:C14"/>
    <mergeCell ref="B94:B101"/>
    <mergeCell ref="C16:C19"/>
    <mergeCell ref="C20:C22"/>
    <mergeCell ref="C23:C24"/>
    <mergeCell ref="C32:C34"/>
    <mergeCell ref="B11:B64"/>
    <mergeCell ref="B65:B91"/>
    <mergeCell ref="C26:C27"/>
  </mergeCells>
  <dataValidations count="1">
    <dataValidation type="list" allowBlank="1" showInputMessage="1" showErrorMessage="1" sqref="F11:F107">
      <formula1>$M$8</formula1>
    </dataValidation>
  </dataValidations>
  <printOptions/>
  <pageMargins left="0.5905511811023623" right="0.5905511811023623" top="0.7874015748031497" bottom="0.5905511811023623" header="0.5118110236220472" footer="0.5118110236220472"/>
  <pageSetup horizontalDpi="600" verticalDpi="600" orientation="portrait" paperSize="9" scale="68" r:id="rId4"/>
  <rowBreaks count="1" manualBreakCount="1">
    <brk id="64" max="10"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zoomScalePageLayoutView="0" workbookViewId="0" topLeftCell="A10">
      <selection activeCell="A2" sqref="A2"/>
    </sheetView>
  </sheetViews>
  <sheetFormatPr defaultColWidth="9.00390625" defaultRowHeight="13.5"/>
  <cols>
    <col min="1" max="1" width="4.00390625" style="2" customWidth="1"/>
    <col min="2" max="2" width="84.125" style="2" customWidth="1"/>
    <col min="3" max="16384" width="9.00390625" style="2" customWidth="1"/>
  </cols>
  <sheetData>
    <row r="1" s="17" customFormat="1" ht="17.25">
      <c r="A1" s="165" t="s">
        <v>400</v>
      </c>
    </row>
    <row r="2" s="17" customFormat="1" ht="13.5"/>
    <row r="3" s="17" customFormat="1" ht="13.5"/>
    <row r="4" s="17" customFormat="1" ht="14.25">
      <c r="A4" s="5" t="s">
        <v>118</v>
      </c>
    </row>
    <row r="5" spans="1:2" s="17" customFormat="1" ht="14.25">
      <c r="A5" s="5"/>
      <c r="B5" s="6" t="s">
        <v>59</v>
      </c>
    </row>
    <row r="6" spans="1:2" s="17" customFormat="1" ht="13.5">
      <c r="A6" s="18"/>
      <c r="B6" s="19" t="s">
        <v>44</v>
      </c>
    </row>
    <row r="7" spans="1:2" s="17" customFormat="1" ht="16.5" customHeight="1">
      <c r="A7" s="20" t="s">
        <v>119</v>
      </c>
      <c r="B7" s="17" t="s">
        <v>56</v>
      </c>
    </row>
    <row r="8" spans="1:2" s="17" customFormat="1" ht="71.25" customHeight="1">
      <c r="A8" s="20" t="s">
        <v>120</v>
      </c>
      <c r="B8" s="17" t="s">
        <v>327</v>
      </c>
    </row>
    <row r="9" spans="1:2" s="17" customFormat="1" ht="33" customHeight="1">
      <c r="A9" s="20" t="s">
        <v>121</v>
      </c>
      <c r="B9" s="17" t="s">
        <v>57</v>
      </c>
    </row>
    <row r="10" spans="1:2" s="17" customFormat="1" ht="49.5" customHeight="1">
      <c r="A10" s="20" t="s">
        <v>120</v>
      </c>
      <c r="B10" s="17" t="s">
        <v>58</v>
      </c>
    </row>
    <row r="11" spans="1:2" s="17" customFormat="1" ht="13.5">
      <c r="A11" s="20"/>
      <c r="B11" s="19" t="s">
        <v>43</v>
      </c>
    </row>
    <row r="12" spans="1:2" s="17" customFormat="1" ht="33" customHeight="1">
      <c r="A12" s="20" t="s">
        <v>120</v>
      </c>
      <c r="B12" s="19" t="s">
        <v>45</v>
      </c>
    </row>
    <row r="13" spans="1:2" s="17" customFormat="1" ht="138" customHeight="1">
      <c r="A13" s="20"/>
      <c r="B13" s="19"/>
    </row>
    <row r="14" spans="1:2" s="17" customFormat="1" ht="49.5" customHeight="1">
      <c r="A14" s="20" t="s">
        <v>60</v>
      </c>
      <c r="B14" s="17" t="s">
        <v>328</v>
      </c>
    </row>
    <row r="15" s="17" customFormat="1" ht="13.5">
      <c r="A15" s="20"/>
    </row>
    <row r="16" s="17" customFormat="1" ht="13.5"/>
    <row r="17" s="17" customFormat="1" ht="14.25">
      <c r="A17" s="166" t="s">
        <v>329</v>
      </c>
    </row>
    <row r="18" spans="1:2" s="17" customFormat="1" ht="14.25">
      <c r="A18" s="166"/>
      <c r="B18" s="6" t="s">
        <v>330</v>
      </c>
    </row>
    <row r="19" s="17" customFormat="1" ht="13.5">
      <c r="A19" s="167"/>
    </row>
    <row r="20" spans="1:2" s="17" customFormat="1" ht="16.5" customHeight="1">
      <c r="A20" s="20" t="s">
        <v>331</v>
      </c>
      <c r="B20" s="17" t="s">
        <v>332</v>
      </c>
    </row>
    <row r="21" s="17" customFormat="1" ht="13.5">
      <c r="A21" s="20"/>
    </row>
    <row r="22" s="17" customFormat="1" ht="13.5">
      <c r="A22" s="20"/>
    </row>
    <row r="23" s="17" customFormat="1" ht="14.25">
      <c r="A23" s="166" t="s">
        <v>333</v>
      </c>
    </row>
    <row r="24" spans="1:2" s="17" customFormat="1" ht="14.25">
      <c r="A24" s="166"/>
      <c r="B24" s="6" t="s">
        <v>334</v>
      </c>
    </row>
    <row r="25" s="17" customFormat="1" ht="14.25">
      <c r="A25" s="166"/>
    </row>
    <row r="26" spans="1:2" s="17" customFormat="1" ht="20.25" customHeight="1">
      <c r="A26" s="20" t="s">
        <v>335</v>
      </c>
      <c r="B26" s="17" t="s">
        <v>336</v>
      </c>
    </row>
    <row r="27" ht="13.5">
      <c r="A27" s="3"/>
    </row>
    <row r="28" ht="13.5">
      <c r="A28" s="3"/>
    </row>
    <row r="29" ht="13.5">
      <c r="A29" s="3"/>
    </row>
    <row r="30" ht="13.5">
      <c r="A30" s="3"/>
    </row>
    <row r="31" ht="13.5">
      <c r="A31" s="3"/>
    </row>
    <row r="32" ht="13.5">
      <c r="A32" s="3"/>
    </row>
    <row r="33" ht="13.5">
      <c r="A33" s="3"/>
    </row>
  </sheetData>
  <sheetProtection/>
  <printOptions/>
  <pageMargins left="0.67" right="0.42" top="0.72" bottom="0.72" header="0.35" footer="0.31"/>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31"/>
  <sheetViews>
    <sheetView zoomScalePageLayoutView="0" workbookViewId="0" topLeftCell="A1">
      <selection activeCell="B8" sqref="B8"/>
    </sheetView>
  </sheetViews>
  <sheetFormatPr defaultColWidth="9.00390625" defaultRowHeight="13.5"/>
  <cols>
    <col min="1" max="1" width="2.625" style="0" customWidth="1"/>
    <col min="2" max="2" width="10.00390625" style="0" customWidth="1"/>
    <col min="3" max="6" width="5.625" style="0" customWidth="1"/>
    <col min="7" max="7" width="1.625" style="0" customWidth="1"/>
    <col min="8" max="10" width="5.625" style="0" customWidth="1"/>
    <col min="11" max="11" width="1.625" style="0" customWidth="1"/>
    <col min="12" max="14" width="5.625" style="0" customWidth="1"/>
    <col min="15" max="15" width="1.625" style="0" customWidth="1"/>
    <col min="17" max="19" width="3.625" style="0" customWidth="1"/>
    <col min="21" max="21" width="3.00390625" style="0" customWidth="1"/>
    <col min="22" max="22" width="2.75390625" style="0" customWidth="1"/>
  </cols>
  <sheetData>
    <row r="1" s="95" customFormat="1" ht="17.25">
      <c r="A1" s="4" t="s">
        <v>311</v>
      </c>
    </row>
    <row r="2" s="95" customFormat="1" ht="13.5"/>
    <row r="3" s="95" customFormat="1" ht="13.5"/>
    <row r="4" s="95" customFormat="1" ht="13.5"/>
    <row r="5" spans="1:2" s="95" customFormat="1" ht="15.75" customHeight="1">
      <c r="A5" s="145" t="s">
        <v>312</v>
      </c>
      <c r="B5" s="195" t="s">
        <v>343</v>
      </c>
    </row>
    <row r="6" spans="1:2" s="95" customFormat="1" ht="15.75" customHeight="1">
      <c r="A6" s="145" t="s">
        <v>120</v>
      </c>
      <c r="B6" s="95" t="s">
        <v>313</v>
      </c>
    </row>
    <row r="7" spans="1:2" s="95" customFormat="1" ht="15.75" customHeight="1">
      <c r="A7" s="145" t="s">
        <v>312</v>
      </c>
      <c r="B7" s="95" t="s">
        <v>314</v>
      </c>
    </row>
    <row r="8" s="95" customFormat="1" ht="13.5">
      <c r="A8" s="145"/>
    </row>
    <row r="9" s="95" customFormat="1" ht="13.5"/>
    <row r="10" s="95" customFormat="1" ht="13.5"/>
    <row r="11" spans="3:15" s="95" customFormat="1" ht="13.5">
      <c r="C11" s="146"/>
      <c r="D11" s="95" t="s">
        <v>315</v>
      </c>
      <c r="G11" s="146"/>
      <c r="H11" s="95" t="s">
        <v>342</v>
      </c>
      <c r="K11" s="146"/>
      <c r="L11" s="95" t="s">
        <v>383</v>
      </c>
      <c r="O11" s="146"/>
    </row>
    <row r="12" spans="1:22" s="95" customFormat="1" ht="14.25" thickBot="1">
      <c r="A12" s="147"/>
      <c r="B12" s="147"/>
      <c r="C12" s="148"/>
      <c r="D12" s="147"/>
      <c r="E12" s="147"/>
      <c r="F12" s="147"/>
      <c r="G12" s="148"/>
      <c r="H12" s="147"/>
      <c r="I12" s="147"/>
      <c r="J12" s="147"/>
      <c r="K12" s="148"/>
      <c r="L12" s="147"/>
      <c r="M12" s="147"/>
      <c r="N12" s="147"/>
      <c r="O12" s="148"/>
      <c r="P12" s="147"/>
      <c r="Q12" s="147"/>
      <c r="R12" s="147"/>
      <c r="S12" s="147"/>
      <c r="T12" s="147"/>
      <c r="U12" s="147"/>
      <c r="V12" s="147"/>
    </row>
    <row r="13" spans="3:15" s="95" customFormat="1" ht="13.5">
      <c r="C13" s="146"/>
      <c r="G13" s="146"/>
      <c r="K13" s="146"/>
      <c r="O13" s="146"/>
    </row>
    <row r="14" spans="3:21" s="95" customFormat="1" ht="13.5">
      <c r="C14" s="146"/>
      <c r="G14" s="146"/>
      <c r="K14" s="146"/>
      <c r="O14" s="146"/>
      <c r="Q14" s="149" t="s">
        <v>61</v>
      </c>
      <c r="R14" s="150"/>
      <c r="S14" s="150"/>
      <c r="T14" s="150"/>
      <c r="U14" s="151"/>
    </row>
    <row r="15" spans="3:21" s="95" customFormat="1" ht="14.25" thickBot="1">
      <c r="C15" s="146"/>
      <c r="D15" s="152"/>
      <c r="E15" s="153"/>
      <c r="F15" s="152"/>
      <c r="G15" s="154"/>
      <c r="H15" s="152" t="s">
        <v>92</v>
      </c>
      <c r="I15" s="153"/>
      <c r="J15" s="152"/>
      <c r="K15" s="154" t="s">
        <v>93</v>
      </c>
      <c r="O15" s="146"/>
      <c r="Q15" s="155"/>
      <c r="R15" s="156"/>
      <c r="S15" s="156"/>
      <c r="T15" s="156"/>
      <c r="U15" s="146"/>
    </row>
    <row r="16" spans="2:21" s="95" customFormat="1" ht="14.25" thickBot="1">
      <c r="B16" s="95" t="s">
        <v>62</v>
      </c>
      <c r="C16" s="146"/>
      <c r="E16" s="185"/>
      <c r="F16" s="185"/>
      <c r="G16" s="146"/>
      <c r="I16" s="157"/>
      <c r="J16" s="158"/>
      <c r="K16" s="146"/>
      <c r="O16" s="146"/>
      <c r="Q16" s="155"/>
      <c r="R16" s="156" t="s">
        <v>94</v>
      </c>
      <c r="S16" s="156" t="s">
        <v>95</v>
      </c>
      <c r="T16" s="156" t="s">
        <v>316</v>
      </c>
      <c r="U16" s="146"/>
    </row>
    <row r="17" spans="3:21" s="95" customFormat="1" ht="13.5">
      <c r="C17" s="146"/>
      <c r="G17" s="146"/>
      <c r="K17" s="146"/>
      <c r="O17" s="146"/>
      <c r="Q17" s="155"/>
      <c r="R17" s="156" t="s">
        <v>317</v>
      </c>
      <c r="S17" s="156" t="s">
        <v>318</v>
      </c>
      <c r="T17" s="156" t="s">
        <v>319</v>
      </c>
      <c r="U17" s="146"/>
    </row>
    <row r="18" spans="3:21" s="95" customFormat="1" ht="13.5">
      <c r="C18" s="146"/>
      <c r="G18" s="146"/>
      <c r="K18" s="146"/>
      <c r="O18" s="146"/>
      <c r="Q18" s="155"/>
      <c r="R18" s="156" t="s">
        <v>320</v>
      </c>
      <c r="S18" s="156" t="s">
        <v>321</v>
      </c>
      <c r="T18" s="156" t="s">
        <v>322</v>
      </c>
      <c r="U18" s="146"/>
    </row>
    <row r="19" spans="3:21" s="95" customFormat="1" ht="14.25" thickBot="1">
      <c r="C19" s="146"/>
      <c r="D19" s="95" t="s">
        <v>323</v>
      </c>
      <c r="G19" s="159"/>
      <c r="H19" s="152"/>
      <c r="J19" s="182"/>
      <c r="K19" s="183" t="s">
        <v>324</v>
      </c>
      <c r="L19" s="155"/>
      <c r="O19" s="146"/>
      <c r="Q19" s="160"/>
      <c r="R19" s="161"/>
      <c r="S19" s="161"/>
      <c r="T19" s="161"/>
      <c r="U19" s="162"/>
    </row>
    <row r="20" spans="2:15" s="95" customFormat="1" ht="14.25" thickBot="1">
      <c r="B20" s="95" t="s">
        <v>63</v>
      </c>
      <c r="C20" s="146"/>
      <c r="E20" s="157"/>
      <c r="F20" s="163"/>
      <c r="G20" s="163"/>
      <c r="H20" s="163"/>
      <c r="I20" s="163"/>
      <c r="J20" s="158"/>
      <c r="K20" s="146"/>
      <c r="O20" s="146"/>
    </row>
    <row r="21" spans="3:15" s="95" customFormat="1" ht="13.5">
      <c r="C21" s="146"/>
      <c r="G21" s="164"/>
      <c r="K21" s="146"/>
      <c r="O21" s="146"/>
    </row>
    <row r="22" spans="3:15" s="95" customFormat="1" ht="13.5">
      <c r="C22" s="146"/>
      <c r="G22" s="146"/>
      <c r="K22" s="146"/>
      <c r="O22" s="146"/>
    </row>
    <row r="23" spans="3:16" s="95" customFormat="1" ht="14.25" thickBot="1">
      <c r="C23" s="146"/>
      <c r="E23" s="95" t="s">
        <v>323</v>
      </c>
      <c r="G23" s="159"/>
      <c r="I23" s="145" t="s">
        <v>325</v>
      </c>
      <c r="K23" s="148"/>
      <c r="O23" s="183" t="s">
        <v>324</v>
      </c>
      <c r="P23" s="155"/>
    </row>
    <row r="24" spans="2:15" s="95" customFormat="1" ht="14.25" thickBot="1">
      <c r="B24" s="95" t="s">
        <v>64</v>
      </c>
      <c r="C24" s="146"/>
      <c r="F24" s="157"/>
      <c r="G24" s="163"/>
      <c r="H24" s="163"/>
      <c r="I24" s="163"/>
      <c r="J24" s="163"/>
      <c r="K24" s="163"/>
      <c r="L24" s="163"/>
      <c r="M24" s="163"/>
      <c r="N24" s="158"/>
      <c r="O24" s="146"/>
    </row>
    <row r="25" spans="3:15" s="95" customFormat="1" ht="13.5">
      <c r="C25" s="146"/>
      <c r="G25" s="164"/>
      <c r="K25" s="164"/>
      <c r="O25" s="146"/>
    </row>
    <row r="26" spans="3:15" s="95" customFormat="1" ht="13.5">
      <c r="C26" s="146"/>
      <c r="G26" s="146"/>
      <c r="K26" s="146"/>
      <c r="O26" s="146"/>
    </row>
    <row r="27" spans="3:15" s="95" customFormat="1" ht="13.5">
      <c r="C27" s="162"/>
      <c r="G27" s="146"/>
      <c r="K27" s="146"/>
      <c r="O27" s="146"/>
    </row>
    <row r="28" spans="3:15" s="95" customFormat="1" ht="13.5">
      <c r="C28" s="267" t="s">
        <v>326</v>
      </c>
      <c r="D28" s="267"/>
      <c r="E28" s="267"/>
      <c r="F28" s="268"/>
      <c r="G28" s="146"/>
      <c r="K28" s="146"/>
      <c r="O28" s="146"/>
    </row>
    <row r="29" spans="3:15" s="95" customFormat="1" ht="13.5">
      <c r="C29" s="151"/>
      <c r="G29" s="146"/>
      <c r="K29" s="146"/>
      <c r="O29" s="146"/>
    </row>
    <row r="30" spans="3:16" s="95" customFormat="1" ht="13.5">
      <c r="C30" s="146"/>
      <c r="G30" s="146"/>
      <c r="I30" s="269" t="s">
        <v>382</v>
      </c>
      <c r="J30" s="267"/>
      <c r="K30" s="267"/>
      <c r="L30" s="267"/>
      <c r="M30" s="267"/>
      <c r="N30" s="267"/>
      <c r="O30" s="267"/>
      <c r="P30" s="267"/>
    </row>
    <row r="31" spans="3:15" s="95" customFormat="1" ht="13.5">
      <c r="C31" s="146"/>
      <c r="G31" s="146"/>
      <c r="K31" s="151"/>
      <c r="O31" s="151"/>
    </row>
  </sheetData>
  <sheetProtection/>
  <mergeCells count="2">
    <mergeCell ref="C28:F28"/>
    <mergeCell ref="I30:P30"/>
  </mergeCells>
  <printOptions/>
  <pageMargins left="1.1811023622047245" right="0.7874015748031497" top="1.1811023622047245"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72"/>
  <sheetViews>
    <sheetView zoomScalePageLayoutView="0" workbookViewId="0" topLeftCell="A64">
      <selection activeCell="E73" sqref="E73"/>
    </sheetView>
  </sheetViews>
  <sheetFormatPr defaultColWidth="9.00390625" defaultRowHeight="13.5"/>
  <cols>
    <col min="1" max="1" width="9.50390625" style="64" customWidth="1"/>
    <col min="2" max="2" width="24.625" style="6" customWidth="1"/>
    <col min="3" max="3" width="7.50390625" style="6" bestFit="1" customWidth="1"/>
    <col min="4" max="4" width="23.875" style="6" customWidth="1"/>
    <col min="5" max="5" width="25.125" style="6" customWidth="1"/>
    <col min="6" max="6" width="13.75390625" style="6" bestFit="1" customWidth="1"/>
    <col min="7" max="7" width="46.75390625" style="6" customWidth="1"/>
    <col min="8" max="16384" width="9.00390625" style="65" customWidth="1"/>
  </cols>
  <sheetData>
    <row r="1" ht="17.25">
      <c r="A1" s="171" t="s">
        <v>122</v>
      </c>
    </row>
    <row r="2" spans="1:7" s="116" customFormat="1" ht="14.25" thickBot="1">
      <c r="A2" s="114"/>
      <c r="B2" s="115"/>
      <c r="C2" s="115"/>
      <c r="D2" s="115"/>
      <c r="E2" s="115"/>
      <c r="F2" s="115"/>
      <c r="G2" s="115"/>
    </row>
    <row r="3" spans="1:7" s="72" customFormat="1" ht="21.75" thickBot="1">
      <c r="A3" s="66" t="s">
        <v>123</v>
      </c>
      <c r="B3" s="67" t="s">
        <v>169</v>
      </c>
      <c r="C3" s="68" t="s">
        <v>124</v>
      </c>
      <c r="D3" s="69" t="s">
        <v>125</v>
      </c>
      <c r="E3" s="70" t="s">
        <v>126</v>
      </c>
      <c r="F3" s="69" t="s">
        <v>266</v>
      </c>
      <c r="G3" s="71" t="s">
        <v>12</v>
      </c>
    </row>
    <row r="4" spans="1:7" ht="11.25" customHeight="1">
      <c r="A4" s="73" t="s">
        <v>267</v>
      </c>
      <c r="B4" s="74" t="s">
        <v>127</v>
      </c>
      <c r="C4" s="117">
        <v>1</v>
      </c>
      <c r="D4" s="118" t="s">
        <v>268</v>
      </c>
      <c r="E4" s="278" t="s">
        <v>170</v>
      </c>
      <c r="F4" s="75" t="s">
        <v>15</v>
      </c>
      <c r="G4" s="119"/>
    </row>
    <row r="5" spans="1:7" ht="31.5" customHeight="1">
      <c r="A5" s="73"/>
      <c r="B5" s="120"/>
      <c r="C5" s="117">
        <v>2</v>
      </c>
      <c r="D5" s="76" t="s">
        <v>128</v>
      </c>
      <c r="E5" s="279"/>
      <c r="F5" s="75" t="s">
        <v>15</v>
      </c>
      <c r="G5" s="77"/>
    </row>
    <row r="6" spans="1:7" ht="31.5" customHeight="1">
      <c r="A6" s="73"/>
      <c r="B6" s="120"/>
      <c r="C6" s="117">
        <v>3</v>
      </c>
      <c r="D6" s="76" t="s">
        <v>202</v>
      </c>
      <c r="E6" s="279"/>
      <c r="F6" s="75" t="s">
        <v>15</v>
      </c>
      <c r="G6" s="77"/>
    </row>
    <row r="7" spans="1:7" ht="31.5" customHeight="1">
      <c r="A7" s="73"/>
      <c r="B7" s="121"/>
      <c r="C7" s="117">
        <v>4</v>
      </c>
      <c r="D7" s="76" t="s">
        <v>203</v>
      </c>
      <c r="E7" s="277"/>
      <c r="F7" s="75" t="s">
        <v>15</v>
      </c>
      <c r="G7" s="77"/>
    </row>
    <row r="8" spans="1:7" ht="22.5">
      <c r="A8" s="73"/>
      <c r="B8" s="78" t="s">
        <v>50</v>
      </c>
      <c r="C8" s="117">
        <v>5</v>
      </c>
      <c r="D8" s="76" t="s">
        <v>51</v>
      </c>
      <c r="E8" s="76" t="s">
        <v>171</v>
      </c>
      <c r="F8" s="75" t="s">
        <v>172</v>
      </c>
      <c r="G8" s="79"/>
    </row>
    <row r="9" spans="1:7" ht="13.5" customHeight="1">
      <c r="A9" s="73"/>
      <c r="B9" s="270" t="s">
        <v>16</v>
      </c>
      <c r="C9" s="117">
        <v>6</v>
      </c>
      <c r="D9" s="76" t="s">
        <v>129</v>
      </c>
      <c r="E9" s="276" t="s">
        <v>173</v>
      </c>
      <c r="F9" s="75" t="s">
        <v>130</v>
      </c>
      <c r="G9" s="274" t="s">
        <v>131</v>
      </c>
    </row>
    <row r="10" spans="1:7" ht="13.5" customHeight="1">
      <c r="A10" s="73"/>
      <c r="B10" s="280"/>
      <c r="C10" s="117">
        <v>7</v>
      </c>
      <c r="D10" s="76" t="s">
        <v>269</v>
      </c>
      <c r="E10" s="279"/>
      <c r="F10" s="75" t="s">
        <v>270</v>
      </c>
      <c r="G10" s="281"/>
    </row>
    <row r="11" spans="1:7" ht="11.25">
      <c r="A11" s="73"/>
      <c r="B11" s="271"/>
      <c r="C11" s="122">
        <v>8</v>
      </c>
      <c r="D11" s="123" t="s">
        <v>271</v>
      </c>
      <c r="E11" s="277"/>
      <c r="F11" s="124" t="s">
        <v>130</v>
      </c>
      <c r="G11" s="275"/>
    </row>
    <row r="12" spans="1:7" ht="11.25" customHeight="1">
      <c r="A12" s="73"/>
      <c r="B12" s="74" t="s">
        <v>204</v>
      </c>
      <c r="C12" s="117">
        <v>9</v>
      </c>
      <c r="D12" s="76" t="s">
        <v>205</v>
      </c>
      <c r="E12" s="276" t="s">
        <v>272</v>
      </c>
      <c r="F12" s="75" t="s">
        <v>15</v>
      </c>
      <c r="G12" s="270" t="s">
        <v>273</v>
      </c>
    </row>
    <row r="13" spans="1:7" ht="11.25" customHeight="1">
      <c r="A13" s="73"/>
      <c r="B13" s="80"/>
      <c r="C13" s="117">
        <v>10</v>
      </c>
      <c r="D13" s="76" t="s">
        <v>206</v>
      </c>
      <c r="E13" s="279"/>
      <c r="F13" s="75" t="s">
        <v>15</v>
      </c>
      <c r="G13" s="280"/>
    </row>
    <row r="14" spans="1:7" ht="11.25" customHeight="1">
      <c r="A14" s="73"/>
      <c r="B14" s="74"/>
      <c r="C14" s="117">
        <v>11</v>
      </c>
      <c r="D14" s="76" t="s">
        <v>207</v>
      </c>
      <c r="E14" s="279"/>
      <c r="F14" s="75" t="s">
        <v>15</v>
      </c>
      <c r="G14" s="280"/>
    </row>
    <row r="15" spans="1:8" ht="13.5" customHeight="1">
      <c r="A15" s="73"/>
      <c r="B15" s="74"/>
      <c r="C15" s="117">
        <v>12</v>
      </c>
      <c r="D15" s="76" t="s">
        <v>208</v>
      </c>
      <c r="E15" s="277"/>
      <c r="F15" s="75" t="s">
        <v>15</v>
      </c>
      <c r="G15" s="271"/>
      <c r="H15" s="125"/>
    </row>
    <row r="16" spans="1:7" ht="11.25">
      <c r="A16" s="73"/>
      <c r="B16" s="270" t="s">
        <v>18</v>
      </c>
      <c r="C16" s="117">
        <v>13</v>
      </c>
      <c r="D16" s="76" t="s">
        <v>19</v>
      </c>
      <c r="E16" s="272" t="s">
        <v>174</v>
      </c>
      <c r="F16" s="75" t="s">
        <v>15</v>
      </c>
      <c r="G16" s="79"/>
    </row>
    <row r="17" spans="1:7" ht="11.25">
      <c r="A17" s="73"/>
      <c r="B17" s="271"/>
      <c r="C17" s="117">
        <v>14</v>
      </c>
      <c r="D17" s="76" t="s">
        <v>132</v>
      </c>
      <c r="E17" s="273"/>
      <c r="F17" s="75" t="s">
        <v>15</v>
      </c>
      <c r="G17" s="79"/>
    </row>
    <row r="18" spans="1:7" ht="22.5">
      <c r="A18" s="73"/>
      <c r="B18" s="78" t="s">
        <v>133</v>
      </c>
      <c r="C18" s="117">
        <v>15</v>
      </c>
      <c r="D18" s="76" t="s">
        <v>3</v>
      </c>
      <c r="E18" s="76" t="s">
        <v>134</v>
      </c>
      <c r="F18" s="75" t="s">
        <v>15</v>
      </c>
      <c r="G18" s="79" t="s">
        <v>175</v>
      </c>
    </row>
    <row r="19" spans="1:7" ht="25.5" customHeight="1">
      <c r="A19" s="73"/>
      <c r="B19" s="74" t="s">
        <v>5</v>
      </c>
      <c r="C19" s="117">
        <v>16</v>
      </c>
      <c r="D19" s="76" t="s">
        <v>2</v>
      </c>
      <c r="E19" s="272" t="s">
        <v>135</v>
      </c>
      <c r="F19" s="75" t="s">
        <v>136</v>
      </c>
      <c r="G19" s="274" t="s">
        <v>137</v>
      </c>
    </row>
    <row r="20" spans="1:7" ht="25.5" customHeight="1">
      <c r="A20" s="73"/>
      <c r="B20" s="82"/>
      <c r="C20" s="117">
        <v>17</v>
      </c>
      <c r="D20" s="76" t="s">
        <v>211</v>
      </c>
      <c r="E20" s="273"/>
      <c r="F20" s="75" t="s">
        <v>136</v>
      </c>
      <c r="G20" s="275"/>
    </row>
    <row r="21" spans="1:7" ht="22.5" customHeight="1">
      <c r="A21" s="73"/>
      <c r="B21" s="78" t="s">
        <v>243</v>
      </c>
      <c r="C21" s="117">
        <v>18</v>
      </c>
      <c r="D21" s="76" t="s">
        <v>245</v>
      </c>
      <c r="E21" s="76" t="s">
        <v>134</v>
      </c>
      <c r="F21" s="75" t="s">
        <v>54</v>
      </c>
      <c r="G21" s="126" t="s">
        <v>274</v>
      </c>
    </row>
    <row r="22" spans="1:7" ht="33.75">
      <c r="A22" s="73"/>
      <c r="B22" s="121" t="s">
        <v>138</v>
      </c>
      <c r="C22" s="117">
        <v>19</v>
      </c>
      <c r="D22" s="76" t="s">
        <v>20</v>
      </c>
      <c r="E22" s="76" t="s">
        <v>139</v>
      </c>
      <c r="F22" s="75" t="s">
        <v>140</v>
      </c>
      <c r="G22" s="79" t="s">
        <v>275</v>
      </c>
    </row>
    <row r="23" spans="1:7" ht="56.25">
      <c r="A23" s="127"/>
      <c r="B23" s="128" t="s">
        <v>276</v>
      </c>
      <c r="C23" s="129">
        <v>20</v>
      </c>
      <c r="D23" s="76" t="s">
        <v>213</v>
      </c>
      <c r="E23" s="76" t="s">
        <v>277</v>
      </c>
      <c r="F23" s="75" t="s">
        <v>278</v>
      </c>
      <c r="G23" s="77"/>
    </row>
    <row r="24" spans="1:7" ht="45">
      <c r="A24" s="127"/>
      <c r="B24" s="130" t="s">
        <v>55</v>
      </c>
      <c r="C24" s="129">
        <v>21</v>
      </c>
      <c r="D24" s="76" t="s">
        <v>141</v>
      </c>
      <c r="E24" s="76" t="s">
        <v>176</v>
      </c>
      <c r="F24" s="75" t="s">
        <v>177</v>
      </c>
      <c r="G24" s="77"/>
    </row>
    <row r="25" spans="1:7" ht="22.5">
      <c r="A25" s="127"/>
      <c r="B25" s="131" t="s">
        <v>21</v>
      </c>
      <c r="C25" s="129">
        <v>22</v>
      </c>
      <c r="D25" s="76" t="s">
        <v>22</v>
      </c>
      <c r="E25" s="76" t="s">
        <v>178</v>
      </c>
      <c r="F25" s="75" t="s">
        <v>23</v>
      </c>
      <c r="G25" s="77"/>
    </row>
    <row r="26" spans="1:7" ht="22.5">
      <c r="A26" s="127"/>
      <c r="B26" s="132"/>
      <c r="C26" s="129">
        <v>23</v>
      </c>
      <c r="D26" s="76" t="s">
        <v>247</v>
      </c>
      <c r="E26" s="76" t="s">
        <v>279</v>
      </c>
      <c r="F26" s="75" t="s">
        <v>280</v>
      </c>
      <c r="G26" s="77"/>
    </row>
    <row r="27" spans="1:7" ht="33.75">
      <c r="A27" s="127"/>
      <c r="B27" s="119"/>
      <c r="C27" s="122">
        <v>24</v>
      </c>
      <c r="D27" s="123" t="s">
        <v>281</v>
      </c>
      <c r="E27" s="133" t="s">
        <v>282</v>
      </c>
      <c r="F27" s="134" t="s">
        <v>283</v>
      </c>
      <c r="G27" s="133"/>
    </row>
    <row r="28" spans="1:7" ht="33.75">
      <c r="A28" s="135"/>
      <c r="B28" s="136" t="s">
        <v>215</v>
      </c>
      <c r="C28" s="122">
        <v>25</v>
      </c>
      <c r="D28" s="123" t="s">
        <v>284</v>
      </c>
      <c r="E28" s="137" t="s">
        <v>285</v>
      </c>
      <c r="F28" s="134" t="s">
        <v>283</v>
      </c>
      <c r="G28" s="133"/>
    </row>
    <row r="29" spans="1:7" ht="22.5">
      <c r="A29" s="135"/>
      <c r="B29" s="131" t="s">
        <v>217</v>
      </c>
      <c r="C29" s="129">
        <v>26</v>
      </c>
      <c r="D29" s="76" t="s">
        <v>286</v>
      </c>
      <c r="E29" s="276" t="s">
        <v>287</v>
      </c>
      <c r="F29" s="75" t="s">
        <v>280</v>
      </c>
      <c r="G29" s="77"/>
    </row>
    <row r="30" spans="1:7" ht="22.5">
      <c r="A30" s="127"/>
      <c r="B30" s="138"/>
      <c r="C30" s="129">
        <v>27</v>
      </c>
      <c r="D30" s="76" t="s">
        <v>288</v>
      </c>
      <c r="E30" s="277"/>
      <c r="F30" s="75" t="s">
        <v>13</v>
      </c>
      <c r="G30" s="77"/>
    </row>
    <row r="31" spans="1:7" ht="11.25">
      <c r="A31" s="127"/>
      <c r="B31" s="130" t="s">
        <v>142</v>
      </c>
      <c r="C31" s="129">
        <v>28</v>
      </c>
      <c r="D31" s="76" t="s">
        <v>143</v>
      </c>
      <c r="E31" s="272" t="s">
        <v>179</v>
      </c>
      <c r="F31" s="75" t="s">
        <v>23</v>
      </c>
      <c r="G31" s="77"/>
    </row>
    <row r="32" spans="1:7" ht="22.5">
      <c r="A32" s="127"/>
      <c r="B32" s="128"/>
      <c r="C32" s="129">
        <v>29</v>
      </c>
      <c r="D32" s="76" t="s">
        <v>289</v>
      </c>
      <c r="E32" s="273"/>
      <c r="F32" s="75" t="s">
        <v>23</v>
      </c>
      <c r="G32" s="77"/>
    </row>
    <row r="33" spans="1:7" ht="11.25">
      <c r="A33" s="127"/>
      <c r="B33" s="139" t="s">
        <v>24</v>
      </c>
      <c r="C33" s="129">
        <v>30</v>
      </c>
      <c r="D33" s="76" t="s">
        <v>25</v>
      </c>
      <c r="E33" s="76" t="s">
        <v>180</v>
      </c>
      <c r="F33" s="75" t="s">
        <v>290</v>
      </c>
      <c r="G33" s="77"/>
    </row>
    <row r="34" spans="1:7" ht="33.75">
      <c r="A34" s="127"/>
      <c r="B34" s="139" t="s">
        <v>218</v>
      </c>
      <c r="C34" s="129">
        <v>31</v>
      </c>
      <c r="D34" s="76" t="s">
        <v>219</v>
      </c>
      <c r="E34" s="76" t="s">
        <v>291</v>
      </c>
      <c r="F34" s="75" t="s">
        <v>54</v>
      </c>
      <c r="G34" s="77"/>
    </row>
    <row r="35" spans="1:7" ht="22.5">
      <c r="A35" s="127"/>
      <c r="B35" s="139" t="s">
        <v>4</v>
      </c>
      <c r="C35" s="129">
        <v>32</v>
      </c>
      <c r="D35" s="76" t="s">
        <v>1</v>
      </c>
      <c r="E35" s="76" t="s">
        <v>181</v>
      </c>
      <c r="F35" s="75" t="s">
        <v>13</v>
      </c>
      <c r="G35" s="77"/>
    </row>
    <row r="36" spans="1:7" ht="33.75" customHeight="1">
      <c r="A36" s="127"/>
      <c r="B36" s="139" t="s">
        <v>33</v>
      </c>
      <c r="C36" s="129">
        <v>33</v>
      </c>
      <c r="D36" s="76" t="s">
        <v>34</v>
      </c>
      <c r="E36" s="84" t="s">
        <v>144</v>
      </c>
      <c r="F36" s="75" t="s">
        <v>46</v>
      </c>
      <c r="G36" s="77" t="s">
        <v>145</v>
      </c>
    </row>
    <row r="37" spans="1:7" ht="11.25">
      <c r="A37" s="127"/>
      <c r="B37" s="131" t="s">
        <v>146</v>
      </c>
      <c r="C37" s="129">
        <v>34</v>
      </c>
      <c r="D37" s="76" t="s">
        <v>220</v>
      </c>
      <c r="E37" s="76" t="s">
        <v>134</v>
      </c>
      <c r="F37" s="75" t="s">
        <v>114</v>
      </c>
      <c r="G37" s="77"/>
    </row>
    <row r="38" spans="1:7" ht="11.25">
      <c r="A38" s="127"/>
      <c r="B38" s="132"/>
      <c r="C38" s="129">
        <v>35</v>
      </c>
      <c r="D38" s="76" t="s">
        <v>48</v>
      </c>
      <c r="E38" s="76" t="s">
        <v>134</v>
      </c>
      <c r="F38" s="75" t="s">
        <v>114</v>
      </c>
      <c r="G38" s="77"/>
    </row>
    <row r="39" spans="1:7" ht="22.5" customHeight="1">
      <c r="A39" s="127"/>
      <c r="B39" s="132"/>
      <c r="C39" s="129">
        <v>36</v>
      </c>
      <c r="D39" s="76" t="s">
        <v>221</v>
      </c>
      <c r="E39" s="76" t="s">
        <v>134</v>
      </c>
      <c r="F39" s="75" t="s">
        <v>292</v>
      </c>
      <c r="G39" s="77" t="s">
        <v>293</v>
      </c>
    </row>
    <row r="40" spans="1:7" ht="31.5" customHeight="1">
      <c r="A40" s="127"/>
      <c r="B40" s="140"/>
      <c r="C40" s="129">
        <v>37</v>
      </c>
      <c r="D40" s="76" t="s">
        <v>222</v>
      </c>
      <c r="E40" s="76" t="s">
        <v>134</v>
      </c>
      <c r="F40" s="75" t="s">
        <v>114</v>
      </c>
      <c r="G40" s="77"/>
    </row>
    <row r="41" spans="1:7" ht="11.25">
      <c r="A41" s="127"/>
      <c r="B41" s="141" t="s">
        <v>294</v>
      </c>
      <c r="C41" s="129">
        <v>38</v>
      </c>
      <c r="D41" s="76" t="s">
        <v>294</v>
      </c>
      <c r="E41" s="76" t="s">
        <v>295</v>
      </c>
      <c r="F41" s="75" t="s">
        <v>280</v>
      </c>
      <c r="G41" s="77"/>
    </row>
    <row r="42" spans="1:7" ht="22.5">
      <c r="A42" s="127"/>
      <c r="B42" s="131" t="s">
        <v>147</v>
      </c>
      <c r="C42" s="129">
        <v>39</v>
      </c>
      <c r="D42" s="76" t="s">
        <v>223</v>
      </c>
      <c r="E42" s="76" t="s">
        <v>296</v>
      </c>
      <c r="F42" s="75" t="s">
        <v>13</v>
      </c>
      <c r="G42" s="77"/>
    </row>
    <row r="43" spans="1:7" ht="11.25">
      <c r="A43" s="127"/>
      <c r="B43" s="132"/>
      <c r="C43" s="129">
        <v>40</v>
      </c>
      <c r="D43" s="76" t="s">
        <v>224</v>
      </c>
      <c r="E43" s="76" t="s">
        <v>297</v>
      </c>
      <c r="F43" s="75" t="s">
        <v>13</v>
      </c>
      <c r="G43" s="77"/>
    </row>
    <row r="44" spans="1:7" ht="22.5">
      <c r="A44" s="127"/>
      <c r="B44" s="132"/>
      <c r="C44" s="129">
        <v>41</v>
      </c>
      <c r="D44" s="76" t="s">
        <v>0</v>
      </c>
      <c r="E44" s="76" t="s">
        <v>182</v>
      </c>
      <c r="F44" s="75" t="s">
        <v>13</v>
      </c>
      <c r="G44" s="77"/>
    </row>
    <row r="45" spans="1:7" ht="22.5">
      <c r="A45" s="127"/>
      <c r="B45" s="77" t="s">
        <v>65</v>
      </c>
      <c r="C45" s="129">
        <v>42</v>
      </c>
      <c r="D45" s="76" t="s">
        <v>65</v>
      </c>
      <c r="E45" s="76" t="s">
        <v>148</v>
      </c>
      <c r="F45" s="75" t="s">
        <v>13</v>
      </c>
      <c r="G45" s="85"/>
    </row>
    <row r="46" spans="1:7" ht="45">
      <c r="A46" s="127"/>
      <c r="B46" s="139" t="s">
        <v>225</v>
      </c>
      <c r="C46" s="129">
        <v>43</v>
      </c>
      <c r="D46" s="76" t="s">
        <v>225</v>
      </c>
      <c r="E46" s="76" t="s">
        <v>298</v>
      </c>
      <c r="F46" s="75" t="s">
        <v>46</v>
      </c>
      <c r="G46" s="85" t="s">
        <v>299</v>
      </c>
    </row>
    <row r="47" spans="1:7" ht="56.25">
      <c r="A47" s="127"/>
      <c r="B47" s="139" t="s">
        <v>26</v>
      </c>
      <c r="C47" s="129">
        <v>44</v>
      </c>
      <c r="D47" s="76" t="s">
        <v>27</v>
      </c>
      <c r="E47" s="76" t="s">
        <v>183</v>
      </c>
      <c r="F47" s="75" t="s">
        <v>46</v>
      </c>
      <c r="G47" s="77" t="s">
        <v>149</v>
      </c>
    </row>
    <row r="48" spans="1:7" ht="22.5">
      <c r="A48" s="127"/>
      <c r="B48" s="139" t="s">
        <v>150</v>
      </c>
      <c r="C48" s="129">
        <v>45</v>
      </c>
      <c r="D48" s="76" t="s">
        <v>150</v>
      </c>
      <c r="E48" s="76" t="s">
        <v>184</v>
      </c>
      <c r="F48" s="75" t="s">
        <v>41</v>
      </c>
      <c r="G48" s="77"/>
    </row>
    <row r="49" spans="1:7" ht="22.5">
      <c r="A49" s="127"/>
      <c r="B49" s="85" t="s">
        <v>28</v>
      </c>
      <c r="C49" s="129">
        <v>46</v>
      </c>
      <c r="D49" s="76" t="s">
        <v>29</v>
      </c>
      <c r="E49" s="76" t="s">
        <v>185</v>
      </c>
      <c r="F49" s="75" t="s">
        <v>35</v>
      </c>
      <c r="G49" s="77"/>
    </row>
    <row r="50" spans="1:7" ht="33.75" customHeight="1">
      <c r="A50" s="127"/>
      <c r="B50" s="142"/>
      <c r="C50" s="129">
        <v>47</v>
      </c>
      <c r="D50" s="76" t="s">
        <v>151</v>
      </c>
      <c r="E50" s="76" t="s">
        <v>186</v>
      </c>
      <c r="F50" s="75" t="s">
        <v>35</v>
      </c>
      <c r="G50" s="77"/>
    </row>
    <row r="51" spans="1:7" ht="33.75">
      <c r="A51" s="127"/>
      <c r="B51" s="142"/>
      <c r="C51" s="129">
        <v>48</v>
      </c>
      <c r="D51" s="76" t="s">
        <v>256</v>
      </c>
      <c r="E51" s="76" t="s">
        <v>300</v>
      </c>
      <c r="F51" s="75" t="s">
        <v>35</v>
      </c>
      <c r="G51" s="77"/>
    </row>
    <row r="52" spans="1:7" ht="22.5">
      <c r="A52" s="127"/>
      <c r="B52" s="142"/>
      <c r="C52" s="129">
        <v>49</v>
      </c>
      <c r="D52" s="76" t="s">
        <v>227</v>
      </c>
      <c r="E52" s="76" t="s">
        <v>301</v>
      </c>
      <c r="F52" s="75" t="s">
        <v>41</v>
      </c>
      <c r="G52" s="77"/>
    </row>
    <row r="53" spans="1:7" ht="22.5">
      <c r="A53" s="127"/>
      <c r="B53" s="119"/>
      <c r="C53" s="129">
        <v>50</v>
      </c>
      <c r="D53" s="76" t="s">
        <v>302</v>
      </c>
      <c r="E53" s="76" t="s">
        <v>303</v>
      </c>
      <c r="F53" s="75" t="s">
        <v>41</v>
      </c>
      <c r="G53" s="77"/>
    </row>
    <row r="54" spans="1:7" ht="22.5">
      <c r="A54" s="73"/>
      <c r="B54" s="83" t="s">
        <v>152</v>
      </c>
      <c r="C54" s="117">
        <v>51</v>
      </c>
      <c r="D54" s="76" t="s">
        <v>200</v>
      </c>
      <c r="E54" s="76" t="s">
        <v>187</v>
      </c>
      <c r="F54" s="75" t="s">
        <v>188</v>
      </c>
      <c r="G54" s="79"/>
    </row>
    <row r="55" spans="1:7" ht="56.25" customHeight="1">
      <c r="A55" s="73"/>
      <c r="B55" s="83" t="s">
        <v>30</v>
      </c>
      <c r="C55" s="117">
        <v>52</v>
      </c>
      <c r="D55" s="81" t="s">
        <v>31</v>
      </c>
      <c r="E55" s="81" t="s">
        <v>189</v>
      </c>
      <c r="F55" s="75" t="s">
        <v>46</v>
      </c>
      <c r="G55" s="79" t="s">
        <v>153</v>
      </c>
    </row>
    <row r="56" spans="1:7" ht="56.25" customHeight="1">
      <c r="A56" s="73"/>
      <c r="B56" s="80"/>
      <c r="C56" s="117">
        <v>53</v>
      </c>
      <c r="D56" s="76" t="s">
        <v>32</v>
      </c>
      <c r="E56" s="76" t="s">
        <v>190</v>
      </c>
      <c r="F56" s="75" t="s">
        <v>46</v>
      </c>
      <c r="G56" s="79" t="s">
        <v>153</v>
      </c>
    </row>
    <row r="57" spans="1:7" ht="45" customHeight="1">
      <c r="A57" s="73"/>
      <c r="B57" s="82"/>
      <c r="C57" s="117">
        <v>54</v>
      </c>
      <c r="D57" s="76" t="s">
        <v>201</v>
      </c>
      <c r="E57" s="76" t="s">
        <v>191</v>
      </c>
      <c r="F57" s="75" t="s">
        <v>46</v>
      </c>
      <c r="G57" s="79" t="s">
        <v>153</v>
      </c>
    </row>
    <row r="58" spans="1:7" ht="45" customHeight="1">
      <c r="A58" s="127"/>
      <c r="B58" s="140" t="s">
        <v>228</v>
      </c>
      <c r="C58" s="117">
        <v>55</v>
      </c>
      <c r="D58" s="76" t="s">
        <v>304</v>
      </c>
      <c r="E58" s="76" t="s">
        <v>134</v>
      </c>
      <c r="F58" s="75" t="s">
        <v>46</v>
      </c>
      <c r="G58" s="77" t="s">
        <v>305</v>
      </c>
    </row>
    <row r="59" spans="1:7" ht="56.25">
      <c r="A59" s="86" t="s">
        <v>6</v>
      </c>
      <c r="B59" s="78" t="s">
        <v>154</v>
      </c>
      <c r="C59" s="117">
        <v>56</v>
      </c>
      <c r="D59" s="76" t="s">
        <v>155</v>
      </c>
      <c r="E59" s="76" t="s">
        <v>192</v>
      </c>
      <c r="F59" s="75" t="s">
        <v>42</v>
      </c>
      <c r="G59" s="79" t="s">
        <v>156</v>
      </c>
    </row>
    <row r="60" spans="1:7" ht="56.25">
      <c r="A60" s="73"/>
      <c r="B60" s="78"/>
      <c r="C60" s="117">
        <v>57</v>
      </c>
      <c r="D60" s="76" t="s">
        <v>157</v>
      </c>
      <c r="E60" s="76" t="s">
        <v>192</v>
      </c>
      <c r="F60" s="75" t="s">
        <v>42</v>
      </c>
      <c r="G60" s="79" t="s">
        <v>156</v>
      </c>
    </row>
    <row r="61" spans="1:7" ht="45">
      <c r="A61" s="86" t="s">
        <v>158</v>
      </c>
      <c r="B61" s="78" t="s">
        <v>52</v>
      </c>
      <c r="C61" s="117">
        <v>58</v>
      </c>
      <c r="D61" s="76" t="s">
        <v>53</v>
      </c>
      <c r="E61" s="76" t="s">
        <v>193</v>
      </c>
      <c r="F61" s="75" t="s">
        <v>42</v>
      </c>
      <c r="G61" s="79" t="s">
        <v>159</v>
      </c>
    </row>
    <row r="62" spans="1:7" ht="45">
      <c r="A62" s="73"/>
      <c r="B62" s="78" t="s">
        <v>259</v>
      </c>
      <c r="C62" s="117">
        <v>59</v>
      </c>
      <c r="D62" s="76" t="s">
        <v>259</v>
      </c>
      <c r="E62" s="76" t="s">
        <v>306</v>
      </c>
      <c r="F62" s="75" t="s">
        <v>42</v>
      </c>
      <c r="G62" s="79" t="s">
        <v>159</v>
      </c>
    </row>
    <row r="63" spans="1:7" ht="56.25" customHeight="1">
      <c r="A63" s="73"/>
      <c r="B63" s="78" t="s">
        <v>160</v>
      </c>
      <c r="C63" s="117">
        <v>60</v>
      </c>
      <c r="D63" s="76" t="s">
        <v>160</v>
      </c>
      <c r="E63" s="76" t="s">
        <v>194</v>
      </c>
      <c r="F63" s="75" t="s">
        <v>42</v>
      </c>
      <c r="G63" s="79" t="s">
        <v>159</v>
      </c>
    </row>
    <row r="64" spans="1:7" ht="33.75">
      <c r="A64" s="73"/>
      <c r="B64" s="78" t="s">
        <v>260</v>
      </c>
      <c r="C64" s="117">
        <v>61</v>
      </c>
      <c r="D64" s="76" t="s">
        <v>262</v>
      </c>
      <c r="E64" s="76" t="s">
        <v>139</v>
      </c>
      <c r="F64" s="75" t="s">
        <v>161</v>
      </c>
      <c r="G64" s="79" t="s">
        <v>305</v>
      </c>
    </row>
    <row r="65" spans="1:7" ht="45">
      <c r="A65" s="73"/>
      <c r="B65" s="78" t="s">
        <v>162</v>
      </c>
      <c r="C65" s="117">
        <v>62</v>
      </c>
      <c r="D65" s="76" t="s">
        <v>163</v>
      </c>
      <c r="E65" s="76" t="s">
        <v>195</v>
      </c>
      <c r="F65" s="75" t="s">
        <v>161</v>
      </c>
      <c r="G65" s="79" t="s">
        <v>159</v>
      </c>
    </row>
    <row r="66" spans="1:7" ht="45">
      <c r="A66" s="73"/>
      <c r="B66" s="143" t="s">
        <v>238</v>
      </c>
      <c r="C66" s="122">
        <v>63</v>
      </c>
      <c r="D66" s="123" t="s">
        <v>307</v>
      </c>
      <c r="E66" s="133" t="s">
        <v>308</v>
      </c>
      <c r="F66" s="134" t="s">
        <v>42</v>
      </c>
      <c r="G66" s="144" t="s">
        <v>309</v>
      </c>
    </row>
    <row r="67" spans="1:7" ht="33.75">
      <c r="A67" s="86" t="s">
        <v>164</v>
      </c>
      <c r="B67" s="83" t="s">
        <v>165</v>
      </c>
      <c r="C67" s="117">
        <v>64</v>
      </c>
      <c r="D67" s="76" t="s">
        <v>166</v>
      </c>
      <c r="E67" s="76" t="s">
        <v>139</v>
      </c>
      <c r="F67" s="75" t="s">
        <v>310</v>
      </c>
      <c r="G67" s="79"/>
    </row>
    <row r="68" spans="1:7" ht="33.75">
      <c r="A68" s="73"/>
      <c r="B68" s="82"/>
      <c r="C68" s="117">
        <v>65</v>
      </c>
      <c r="D68" s="76" t="s">
        <v>167</v>
      </c>
      <c r="E68" s="76" t="s">
        <v>139</v>
      </c>
      <c r="F68" s="75" t="s">
        <v>310</v>
      </c>
      <c r="G68" s="79"/>
    </row>
    <row r="69" spans="1:7" ht="33.75" customHeight="1" thickBot="1">
      <c r="A69" s="87"/>
      <c r="B69" s="88" t="s">
        <v>168</v>
      </c>
      <c r="C69" s="93">
        <v>66</v>
      </c>
      <c r="D69" s="89" t="s">
        <v>168</v>
      </c>
      <c r="E69" s="90" t="s">
        <v>139</v>
      </c>
      <c r="F69" s="90" t="s">
        <v>310</v>
      </c>
      <c r="G69" s="91"/>
    </row>
    <row r="70" spans="4:6" ht="11.25">
      <c r="D70" s="92"/>
      <c r="E70" s="92"/>
      <c r="F70" s="92"/>
    </row>
    <row r="71" spans="4:6" ht="11.25">
      <c r="D71" s="92"/>
      <c r="E71" s="92"/>
      <c r="F71" s="92"/>
    </row>
    <row r="72" spans="4:6" ht="11.25">
      <c r="D72" s="92"/>
      <c r="E72" s="92"/>
      <c r="F72" s="92"/>
    </row>
  </sheetData>
  <sheetProtection/>
  <mergeCells count="12">
    <mergeCell ref="E4:E7"/>
    <mergeCell ref="B9:B11"/>
    <mergeCell ref="E9:E11"/>
    <mergeCell ref="G9:G11"/>
    <mergeCell ref="E12:E15"/>
    <mergeCell ref="G12:G15"/>
    <mergeCell ref="B16:B17"/>
    <mergeCell ref="E16:E17"/>
    <mergeCell ref="E19:E20"/>
    <mergeCell ref="G19:G20"/>
    <mergeCell ref="E29:E30"/>
    <mergeCell ref="E31:E32"/>
  </mergeCells>
  <printOptions horizontalCentered="1"/>
  <pageMargins left="0.66" right="0.49" top="0.4724409448818898" bottom="0.47" header="0.3149606299212598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原　勲</cp:lastModifiedBy>
  <cp:lastPrinted>2017-03-28T01:33:13Z</cp:lastPrinted>
  <dcterms:created xsi:type="dcterms:W3CDTF">2001-07-10T08:11:07Z</dcterms:created>
  <dcterms:modified xsi:type="dcterms:W3CDTF">2018-03-27T01:37:43Z</dcterms:modified>
  <cp:category/>
  <cp:version/>
  <cp:contentType/>
  <cp:contentStatus/>
</cp:coreProperties>
</file>