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<sst xmlns="http://schemas.openxmlformats.org/spreadsheetml/2006/main" count="13192" uniqueCount="60">
  <si>
    <t xml:space="preserve">- </t>
  </si>
  <si>
    <t xml:space="preserve">              トン級別
船種別
定期・不定期別</t>
  </si>
  <si>
    <t>４．入港内航船舶船種別トン級別表</t>
  </si>
  <si>
    <t>（単位：隻・総トン）</t>
  </si>
  <si>
    <t>合　　計</t>
  </si>
  <si>
    <t>10,000トン以上</t>
  </si>
  <si>
    <t>7,000トン以上</t>
  </si>
  <si>
    <t>5,000トン以上</t>
  </si>
  <si>
    <t>3,000トン以上</t>
  </si>
  <si>
    <t>1,000トン以上</t>
  </si>
  <si>
    <t>700トン以上</t>
  </si>
  <si>
    <t>500トン以上</t>
  </si>
  <si>
    <t>300トン以上</t>
  </si>
  <si>
    <t>100トン以上</t>
  </si>
  <si>
    <t>100トン未満</t>
  </si>
  <si>
    <t>隻数</t>
  </si>
  <si>
    <t>総トン数</t>
  </si>
  <si>
    <t>合　　　計</t>
  </si>
  <si>
    <t>定</t>
  </si>
  <si>
    <t>不</t>
  </si>
  <si>
    <t>ケミカル船</t>
  </si>
  <si>
    <t>砂利･砂･石材船</t>
  </si>
  <si>
    <t>セメント船</t>
  </si>
  <si>
    <t>自動車専用船</t>
  </si>
  <si>
    <t>その他専用船</t>
  </si>
  <si>
    <t>フルコンテナ船</t>
  </si>
  <si>
    <t>セミコンテナ船</t>
  </si>
  <si>
    <t>自動車航送船</t>
  </si>
  <si>
    <t>接舷船・曳船</t>
  </si>
  <si>
    <t>客船</t>
  </si>
  <si>
    <t>貨客船</t>
  </si>
  <si>
    <t>貨物船計</t>
  </si>
  <si>
    <t>一般貨物船</t>
  </si>
  <si>
    <t>油送船</t>
  </si>
  <si>
    <t>ＬＰＧ船</t>
  </si>
  <si>
    <t>ＬＮＧ船</t>
  </si>
  <si>
    <t>その他のタンカー船</t>
  </si>
  <si>
    <t>穀物船</t>
  </si>
  <si>
    <t>木材船</t>
  </si>
  <si>
    <t>チップ船</t>
  </si>
  <si>
    <t>鋼材船</t>
  </si>
  <si>
    <t>石炭船</t>
  </si>
  <si>
    <t>鉱石船</t>
  </si>
  <si>
    <t>ＲＯ／ＲＯ船</t>
  </si>
  <si>
    <t>漁船</t>
  </si>
  <si>
    <t>作業船</t>
  </si>
  <si>
    <t>官公庁船</t>
  </si>
  <si>
    <t>その他船舶</t>
  </si>
  <si>
    <t>令和５年１２月分</t>
  </si>
  <si>
    <t>令和５年１１月分</t>
  </si>
  <si>
    <t>令和５年１０月分</t>
  </si>
  <si>
    <t>令和５年９月分</t>
  </si>
  <si>
    <t>令和５年８月分</t>
  </si>
  <si>
    <t>令和５年７月分</t>
  </si>
  <si>
    <t>令和５年６月分</t>
  </si>
  <si>
    <t>令和５年５月分</t>
  </si>
  <si>
    <t>令和５年４月分</t>
  </si>
  <si>
    <t>令和５年３月分</t>
  </si>
  <si>
    <t>令和５年２月分</t>
  </si>
  <si>
    <t>令和５年１月分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</si>
</sst>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/>
    </xf>
    <xf numFmtId="38" fontId="2" fillId="0" borderId="10" xfId="48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8" fontId="2" fillId="0" borderId="0" xfId="48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8" fontId="2" fillId="0" borderId="13" xfId="48" applyFont="1" applyBorder="1" applyAlignment="1">
      <alignment horizontal="right"/>
    </xf>
    <xf numFmtId="38" fontId="2" fillId="0" borderId="0" xfId="48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" fillId="0" borderId="15" xfId="48" applyFont="1" applyBorder="1" applyAlignment="1">
      <alignment horizontal="right"/>
    </xf>
    <xf numFmtId="38" fontId="2" fillId="0" borderId="16" xfId="48" applyFont="1" applyBorder="1" applyAlignment="1">
      <alignment horizontal="right"/>
    </xf>
    <xf numFmtId="38" fontId="4" fillId="0" borderId="10" xfId="0" applyNumberFormat="1" applyFont="1" applyBorder="1" applyAlignment="1">
      <alignment horizontal="center"/>
    </xf>
    <xf numFmtId="38" fontId="3" fillId="0" borderId="0" xfId="48" applyNumberFormat="1" applyFont="1" applyAlignment="1">
      <alignment horizontal="left"/>
    </xf>
    <xf numFmtId="38" fontId="2" fillId="0" borderId="0" xfId="48" applyFont="1" applyBorder="1" applyAlignment="1">
      <alignment horizontal="right" shrinkToFit="1"/>
    </xf>
    <xf numFmtId="38" fontId="2" fillId="0" borderId="15" xfId="48" applyFont="1" applyBorder="1" applyAlignment="1">
      <alignment horizontal="right" shrinkToFit="1"/>
    </xf>
    <xf numFmtId="38" fontId="2" fillId="0" borderId="0" xfId="48" applyFont="1" applyBorder="1" applyAlignment="1" quotePrefix="1">
      <alignment horizontal="right" shrinkToFit="1"/>
    </xf>
    <xf numFmtId="38" fontId="2" fillId="0" borderId="15" xfId="48" applyFont="1" applyBorder="1" applyAlignment="1" quotePrefix="1">
      <alignment horizontal="right" shrinkToFit="1"/>
    </xf>
    <xf numFmtId="0" fontId="2" fillId="0" borderId="14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/>
    </xf>
    <xf numFmtId="6" fontId="4" fillId="0" borderId="10" xfId="0" applyNumberFormat="1" applyFont="1" applyBorder="1" applyAlignment="1">
      <alignment horizontal="center" shrinkToFi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38" fontId="2" fillId="0" borderId="23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5" fillId="0" borderId="0" xfId="48" applyFont="1" applyAlignment="1">
      <alignment horizontal="center"/>
    </xf>
    <xf numFmtId="38" fontId="3" fillId="0" borderId="10" xfId="48" applyFont="1" applyBorder="1" applyAlignment="1">
      <alignment horizontal="right"/>
    </xf>
    <xf numFmtId="38" fontId="2" fillId="0" borderId="10" xfId="48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11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11" customWidth="1"/>
    <col min="23" max="23" width="4.125" style="3" customWidth="1"/>
    <col min="24" max="24" width="7.375" style="11" customWidth="1"/>
    <col min="25" max="16384" width="9.00390625" style="1" customWidth="1"/>
  </cols>
  <sheetData>
    <row r="1" spans="1:24" ht="2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9.5" customHeight="1">
      <c r="A2" s="23" t="s">
        <v>59</v>
      </c>
      <c r="B2" s="16"/>
      <c r="C2" s="24"/>
      <c r="D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2" t="s">
        <v>3</v>
      </c>
      <c r="T2" s="43"/>
      <c r="U2" s="43"/>
      <c r="V2" s="43"/>
      <c r="W2" s="43"/>
      <c r="X2" s="43"/>
    </row>
    <row r="3" spans="1:24" ht="8.25" customHeight="1">
      <c r="A3" s="25" t="s">
        <v>1</v>
      </c>
      <c r="B3" s="26"/>
      <c r="C3" s="39" t="s">
        <v>4</v>
      </c>
      <c r="D3" s="33"/>
      <c r="E3" s="37" t="s">
        <v>5</v>
      </c>
      <c r="F3" s="33"/>
      <c r="G3" s="37" t="s">
        <v>6</v>
      </c>
      <c r="H3" s="33"/>
      <c r="I3" s="37" t="s">
        <v>7</v>
      </c>
      <c r="J3" s="33"/>
      <c r="K3" s="37" t="s">
        <v>8</v>
      </c>
      <c r="L3" s="39"/>
      <c r="M3" s="37" t="s">
        <v>9</v>
      </c>
      <c r="N3" s="33"/>
      <c r="O3" s="37" t="s">
        <v>10</v>
      </c>
      <c r="P3" s="33"/>
      <c r="Q3" s="37" t="s">
        <v>11</v>
      </c>
      <c r="R3" s="33"/>
      <c r="S3" s="37" t="s">
        <v>12</v>
      </c>
      <c r="T3" s="33"/>
      <c r="U3" s="37" t="s">
        <v>13</v>
      </c>
      <c r="V3" s="39"/>
      <c r="W3" s="37" t="s">
        <v>14</v>
      </c>
      <c r="X3" s="33"/>
    </row>
    <row r="4" spans="1:24" ht="8.25" customHeight="1">
      <c r="A4" s="27"/>
      <c r="B4" s="28"/>
      <c r="C4" s="40"/>
      <c r="D4" s="34"/>
      <c r="E4" s="38"/>
      <c r="F4" s="34"/>
      <c r="G4" s="38"/>
      <c r="H4" s="34"/>
      <c r="I4" s="38"/>
      <c r="J4" s="34"/>
      <c r="K4" s="38"/>
      <c r="L4" s="40"/>
      <c r="M4" s="38"/>
      <c r="N4" s="34"/>
      <c r="O4" s="38"/>
      <c r="P4" s="34"/>
      <c r="Q4" s="38"/>
      <c r="R4" s="34"/>
      <c r="S4" s="38"/>
      <c r="T4" s="34"/>
      <c r="U4" s="38"/>
      <c r="V4" s="40"/>
      <c r="W4" s="38"/>
      <c r="X4" s="34"/>
    </row>
    <row r="5" spans="1:24" ht="8.25" customHeight="1">
      <c r="A5" s="27"/>
      <c r="B5" s="28"/>
      <c r="C5" s="33" t="s">
        <v>15</v>
      </c>
      <c r="D5" s="35" t="s">
        <v>16</v>
      </c>
      <c r="E5" s="33" t="s">
        <v>15</v>
      </c>
      <c r="F5" s="35" t="s">
        <v>16</v>
      </c>
      <c r="G5" s="33" t="s">
        <v>15</v>
      </c>
      <c r="H5" s="35" t="s">
        <v>16</v>
      </c>
      <c r="I5" s="33" t="s">
        <v>15</v>
      </c>
      <c r="J5" s="35" t="s">
        <v>16</v>
      </c>
      <c r="K5" s="33" t="s">
        <v>15</v>
      </c>
      <c r="L5" s="35" t="s">
        <v>16</v>
      </c>
      <c r="M5" s="33" t="s">
        <v>15</v>
      </c>
      <c r="N5" s="35" t="s">
        <v>16</v>
      </c>
      <c r="O5" s="33" t="s">
        <v>15</v>
      </c>
      <c r="P5" s="35" t="s">
        <v>16</v>
      </c>
      <c r="Q5" s="33" t="s">
        <v>15</v>
      </c>
      <c r="R5" s="35" t="s">
        <v>16</v>
      </c>
      <c r="S5" s="33" t="s">
        <v>15</v>
      </c>
      <c r="T5" s="35" t="s">
        <v>16</v>
      </c>
      <c r="U5" s="33" t="s">
        <v>15</v>
      </c>
      <c r="V5" s="35" t="s">
        <v>16</v>
      </c>
      <c r="W5" s="33" t="s">
        <v>15</v>
      </c>
      <c r="X5" s="35" t="s">
        <v>16</v>
      </c>
    </row>
    <row r="6" spans="1:24" ht="8.25" customHeight="1">
      <c r="A6" s="29"/>
      <c r="B6" s="30"/>
      <c r="C6" s="34"/>
      <c r="D6" s="36"/>
      <c r="E6" s="34"/>
      <c r="F6" s="36"/>
      <c r="G6" s="34"/>
      <c r="H6" s="36"/>
      <c r="I6" s="34"/>
      <c r="J6" s="36"/>
      <c r="K6" s="34"/>
      <c r="L6" s="36"/>
      <c r="M6" s="34"/>
      <c r="N6" s="36"/>
      <c r="O6" s="34"/>
      <c r="P6" s="36"/>
      <c r="Q6" s="34"/>
      <c r="R6" s="36"/>
      <c r="S6" s="34"/>
      <c r="T6" s="36"/>
      <c r="U6" s="34"/>
      <c r="V6" s="36"/>
      <c r="W6" s="34"/>
      <c r="X6" s="36"/>
    </row>
    <row r="7" spans="1:24" ht="8.25" customHeight="1">
      <c r="A7" s="12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</row>
    <row r="8" spans="1:24" ht="8.25" customHeight="1">
      <c r="A8" s="32" t="s">
        <v>17</v>
      </c>
      <c r="B8" s="8" t="s">
        <v>18</v>
      </c>
      <c r="C8" s="18">
        <f>IF(SUM(E8,G8,I8,K8,M8,O8,Q8,S8,U8,W8)=0,"- ",SUM(E8,G8,I8,K8,M8,O8,Q8,S8,U8,W8))</f>
        <v>22</v>
      </c>
      <c r="D8" s="18">
        <f>IF(SUM(F8,H8,J8,L8,N8,P8,R8,T8,V8,X8)=0,"- ",SUM(F8,H8,J8,L8,N8,P8,R8,T8,V8,X8))</f>
        <v>317239</v>
      </c>
      <c r="E8" s="18">
        <f aca="true" t="shared" si="0" ref="E8:X8">IF(SUM(E11,E13,E15,E55,E57,E59,E61,E63,E65)=0,"- ",SUM(E11,E13,E15,E55,E57,E59,E61,E63,E65))</f>
        <v>22</v>
      </c>
      <c r="F8" s="18">
        <f t="shared" si="0"/>
        <v>317239</v>
      </c>
      <c r="G8" s="18" t="str">
        <f t="shared" si="0"/>
        <v>- </v>
      </c>
      <c r="H8" s="18" t="str">
        <f t="shared" si="0"/>
        <v>- </v>
      </c>
      <c r="I8" s="18" t="str">
        <f t="shared" si="0"/>
        <v>- </v>
      </c>
      <c r="J8" s="18" t="str">
        <f t="shared" si="0"/>
        <v>- </v>
      </c>
      <c r="K8" s="18" t="str">
        <f t="shared" si="0"/>
        <v>- </v>
      </c>
      <c r="L8" s="18" t="str">
        <f t="shared" si="0"/>
        <v>- </v>
      </c>
      <c r="M8" s="18" t="str">
        <f t="shared" si="0"/>
        <v>- </v>
      </c>
      <c r="N8" s="18" t="str">
        <f t="shared" si="0"/>
        <v>- </v>
      </c>
      <c r="O8" s="18" t="str">
        <f t="shared" si="0"/>
        <v>- </v>
      </c>
      <c r="P8" s="18" t="str">
        <f t="shared" si="0"/>
        <v>- </v>
      </c>
      <c r="Q8" s="18" t="str">
        <f t="shared" si="0"/>
        <v>- </v>
      </c>
      <c r="R8" s="18" t="str">
        <f t="shared" si="0"/>
        <v>- </v>
      </c>
      <c r="S8" s="18" t="str">
        <f t="shared" si="0"/>
        <v>- </v>
      </c>
      <c r="T8" s="18" t="str">
        <f t="shared" si="0"/>
        <v>- </v>
      </c>
      <c r="U8" s="18" t="str">
        <f t="shared" si="0"/>
        <v>- </v>
      </c>
      <c r="V8" s="18" t="str">
        <f t="shared" si="0"/>
        <v>- </v>
      </c>
      <c r="W8" s="18" t="str">
        <f t="shared" si="0"/>
        <v>- </v>
      </c>
      <c r="X8" s="19" t="str">
        <f t="shared" si="0"/>
        <v>- </v>
      </c>
    </row>
    <row r="9" spans="1:24" ht="8.25" customHeight="1">
      <c r="A9" s="32"/>
      <c r="B9" s="8" t="s">
        <v>19</v>
      </c>
      <c r="C9" s="18">
        <f>IF(SUM(E9,G9,I9,K9,M9,O9,Q9,S9,U9,W9)=0,"- ",SUM(E9,G9,I9,K9,M9,O9,Q9,S9,U9,W9))</f>
        <v>1568</v>
      </c>
      <c r="D9" s="18">
        <f>IF(SUM(F9,H9,J9,L9,N9,P9,R9,T9,V9,X9)=0,"- ",SUM(F9,H9,J9,L9,N9,P9,R9,T9,V9,X9))</f>
        <v>2496763</v>
      </c>
      <c r="E9" s="18">
        <f aca="true" t="shared" si="1" ref="E9:X9">IF(SUM(E12,E14,E16,E56,E58,E60,E62,E64,E66)=0,"- ",SUM(E12,E14,E16,E56,E58,E60,E62,E64,E66))</f>
        <v>92</v>
      </c>
      <c r="F9" s="18">
        <f t="shared" si="1"/>
        <v>1225848</v>
      </c>
      <c r="G9" s="18">
        <f t="shared" si="1"/>
        <v>8</v>
      </c>
      <c r="H9" s="18">
        <f t="shared" si="1"/>
        <v>65872</v>
      </c>
      <c r="I9" s="18">
        <f t="shared" si="1"/>
        <v>47</v>
      </c>
      <c r="J9" s="18">
        <f t="shared" si="1"/>
        <v>255219</v>
      </c>
      <c r="K9" s="18">
        <f t="shared" si="1"/>
        <v>82</v>
      </c>
      <c r="L9" s="18">
        <f t="shared" si="1"/>
        <v>316771</v>
      </c>
      <c r="M9" s="18">
        <f t="shared" si="1"/>
        <v>16</v>
      </c>
      <c r="N9" s="18">
        <f t="shared" si="1"/>
        <v>36607</v>
      </c>
      <c r="O9" s="18">
        <f t="shared" si="1"/>
        <v>188</v>
      </c>
      <c r="P9" s="18">
        <f t="shared" si="1"/>
        <v>151420</v>
      </c>
      <c r="Q9" s="18">
        <f t="shared" si="1"/>
        <v>33</v>
      </c>
      <c r="R9" s="18">
        <f t="shared" si="1"/>
        <v>20502</v>
      </c>
      <c r="S9" s="18">
        <f t="shared" si="1"/>
        <v>756</v>
      </c>
      <c r="T9" s="18">
        <f t="shared" si="1"/>
        <v>361580</v>
      </c>
      <c r="U9" s="18">
        <f t="shared" si="1"/>
        <v>284</v>
      </c>
      <c r="V9" s="18">
        <f t="shared" si="1"/>
        <v>59297</v>
      </c>
      <c r="W9" s="18">
        <f t="shared" si="1"/>
        <v>62</v>
      </c>
      <c r="X9" s="19">
        <f t="shared" si="1"/>
        <v>3647</v>
      </c>
    </row>
    <row r="10" spans="1:24" ht="8.25" customHeight="1">
      <c r="A10" s="2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spans="1:24" ht="8.25" customHeight="1">
      <c r="A11" s="32" t="s">
        <v>29</v>
      </c>
      <c r="B11" s="8" t="s">
        <v>18</v>
      </c>
      <c r="C11" s="18" t="str">
        <f aca="true" t="shared" si="2" ref="C11:C42">IF(SUM(E11,G11,I11,K11,M11,O11,Q11,S11,U11,W11)=0,"- ",SUM(E11,G11,I11,K11,M11,O11,Q11,S11,U11,W11))</f>
        <v>- </v>
      </c>
      <c r="D11" s="18" t="str">
        <f aca="true" t="shared" si="3" ref="D11:D42">IF(SUM(F11,H11,J11,L11,N11,P11,R11,T11,V11,X11)=0,"- ",SUM(F11,H11,J11,L11,N11,P11,R11,T11,V11,X11))</f>
        <v>- 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0" t="s">
        <v>0</v>
      </c>
      <c r="R11" s="20" t="s">
        <v>0</v>
      </c>
      <c r="S11" s="20" t="s">
        <v>0</v>
      </c>
      <c r="T11" s="20" t="s">
        <v>0</v>
      </c>
      <c r="U11" s="20" t="s">
        <v>0</v>
      </c>
      <c r="V11" s="20" t="s">
        <v>0</v>
      </c>
      <c r="W11" s="20" t="s">
        <v>0</v>
      </c>
      <c r="X11" s="21" t="s">
        <v>0</v>
      </c>
    </row>
    <row r="12" spans="1:24" ht="8.25" customHeight="1">
      <c r="A12" s="32"/>
      <c r="B12" s="8" t="s">
        <v>19</v>
      </c>
      <c r="C12" s="18" t="str">
        <f t="shared" si="2"/>
        <v>- </v>
      </c>
      <c r="D12" s="18" t="str">
        <f t="shared" si="3"/>
        <v>- </v>
      </c>
      <c r="E12" s="20" t="s">
        <v>0</v>
      </c>
      <c r="F12" s="20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1" t="s">
        <v>0</v>
      </c>
    </row>
    <row r="13" spans="1:24" ht="8.25" customHeight="1">
      <c r="A13" s="32" t="s">
        <v>30</v>
      </c>
      <c r="B13" s="8" t="s">
        <v>18</v>
      </c>
      <c r="C13" s="18" t="str">
        <f t="shared" si="2"/>
        <v>- </v>
      </c>
      <c r="D13" s="18" t="str">
        <f t="shared" si="3"/>
        <v>- 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1" t="s">
        <v>0</v>
      </c>
    </row>
    <row r="14" spans="1:24" ht="8.25" customHeight="1">
      <c r="A14" s="32"/>
      <c r="B14" s="8" t="s">
        <v>19</v>
      </c>
      <c r="C14" s="18" t="str">
        <f t="shared" si="2"/>
        <v>- </v>
      </c>
      <c r="D14" s="18" t="str">
        <f t="shared" si="3"/>
        <v>- 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1" t="s">
        <v>0</v>
      </c>
    </row>
    <row r="15" spans="1:24" ht="8.25" customHeight="1">
      <c r="A15" s="32" t="s">
        <v>31</v>
      </c>
      <c r="B15" s="8" t="s">
        <v>18</v>
      </c>
      <c r="C15" s="18">
        <f t="shared" si="2"/>
        <v>9</v>
      </c>
      <c r="D15" s="18">
        <f t="shared" si="3"/>
        <v>118372</v>
      </c>
      <c r="E15" s="18">
        <f aca="true" t="shared" si="4" ref="E15:X15">IF(SUM(E17,E19,E21,E23,E25,E27,E29,E31,E33,E35,E37,E39,E41,E43,E45,E47,E49,E51,E53)=0,"- ",SUM(E17,E19,E21,E23,E25,E27,E29,E31,E33,E35,E37,E39,E41,E43,E45,E47,E49,E51,E53))</f>
        <v>9</v>
      </c>
      <c r="F15" s="18">
        <f t="shared" si="4"/>
        <v>118372</v>
      </c>
      <c r="G15" s="18" t="str">
        <f t="shared" si="4"/>
        <v>- </v>
      </c>
      <c r="H15" s="18" t="str">
        <f t="shared" si="4"/>
        <v>- </v>
      </c>
      <c r="I15" s="18" t="str">
        <f t="shared" si="4"/>
        <v>- </v>
      </c>
      <c r="J15" s="18" t="str">
        <f t="shared" si="4"/>
        <v>- </v>
      </c>
      <c r="K15" s="18" t="str">
        <f t="shared" si="4"/>
        <v>- </v>
      </c>
      <c r="L15" s="18" t="str">
        <f t="shared" si="4"/>
        <v>- </v>
      </c>
      <c r="M15" s="18" t="str">
        <f t="shared" si="4"/>
        <v>- </v>
      </c>
      <c r="N15" s="18" t="str">
        <f t="shared" si="4"/>
        <v>- </v>
      </c>
      <c r="O15" s="18" t="str">
        <f t="shared" si="4"/>
        <v>- </v>
      </c>
      <c r="P15" s="18" t="str">
        <f t="shared" si="4"/>
        <v>- </v>
      </c>
      <c r="Q15" s="18" t="str">
        <f t="shared" si="4"/>
        <v>- </v>
      </c>
      <c r="R15" s="18" t="str">
        <f t="shared" si="4"/>
        <v>- </v>
      </c>
      <c r="S15" s="18" t="str">
        <f t="shared" si="4"/>
        <v>- </v>
      </c>
      <c r="T15" s="18" t="str">
        <f t="shared" si="4"/>
        <v>- </v>
      </c>
      <c r="U15" s="18" t="str">
        <f t="shared" si="4"/>
        <v>- </v>
      </c>
      <c r="V15" s="18" t="str">
        <f t="shared" si="4"/>
        <v>- </v>
      </c>
      <c r="W15" s="18" t="str">
        <f t="shared" si="4"/>
        <v>- </v>
      </c>
      <c r="X15" s="19" t="str">
        <f t="shared" si="4"/>
        <v>- </v>
      </c>
    </row>
    <row r="16" spans="1:24" ht="8.25" customHeight="1">
      <c r="A16" s="32"/>
      <c r="B16" s="8" t="s">
        <v>19</v>
      </c>
      <c r="C16" s="18">
        <f t="shared" si="2"/>
        <v>1512</v>
      </c>
      <c r="D16" s="18">
        <f t="shared" si="3"/>
        <v>2469229</v>
      </c>
      <c r="E16" s="18">
        <f aca="true" t="shared" si="5" ref="E16:X16">IF(SUM(E18,E20,E22,E24,E26,E28,E30,E32,E34,E36,E38,E40,E42,E44,E46,E48,E50,E52,E54)=0,"- ",SUM(E18,E20,E22,E24,E26,E28,E30,E32,E34,E36,E38,E40,E42,E44,E46,E48,E50,E52,E54))</f>
        <v>92</v>
      </c>
      <c r="F16" s="18">
        <f t="shared" si="5"/>
        <v>1225848</v>
      </c>
      <c r="G16" s="18">
        <f t="shared" si="5"/>
        <v>8</v>
      </c>
      <c r="H16" s="18">
        <f t="shared" si="5"/>
        <v>65872</v>
      </c>
      <c r="I16" s="18">
        <f t="shared" si="5"/>
        <v>45</v>
      </c>
      <c r="J16" s="18">
        <f t="shared" si="5"/>
        <v>242901</v>
      </c>
      <c r="K16" s="18">
        <f t="shared" si="5"/>
        <v>81</v>
      </c>
      <c r="L16" s="18">
        <f t="shared" si="5"/>
        <v>313635</v>
      </c>
      <c r="M16" s="18">
        <f t="shared" si="5"/>
        <v>12</v>
      </c>
      <c r="N16" s="18">
        <f t="shared" si="5"/>
        <v>28907</v>
      </c>
      <c r="O16" s="18">
        <f t="shared" si="5"/>
        <v>188</v>
      </c>
      <c r="P16" s="18">
        <f t="shared" si="5"/>
        <v>151420</v>
      </c>
      <c r="Q16" s="18">
        <f t="shared" si="5"/>
        <v>33</v>
      </c>
      <c r="R16" s="18">
        <f t="shared" si="5"/>
        <v>20502</v>
      </c>
      <c r="S16" s="18">
        <f t="shared" si="5"/>
        <v>754</v>
      </c>
      <c r="T16" s="18">
        <f t="shared" si="5"/>
        <v>360867</v>
      </c>
      <c r="U16" s="18">
        <f t="shared" si="5"/>
        <v>267</v>
      </c>
      <c r="V16" s="18">
        <f t="shared" si="5"/>
        <v>56533</v>
      </c>
      <c r="W16" s="18">
        <f t="shared" si="5"/>
        <v>32</v>
      </c>
      <c r="X16" s="19">
        <f t="shared" si="5"/>
        <v>2744</v>
      </c>
    </row>
    <row r="17" spans="1:24" ht="8.25" customHeight="1">
      <c r="A17" s="31" t="s">
        <v>32</v>
      </c>
      <c r="B17" s="8" t="s">
        <v>18</v>
      </c>
      <c r="C17" s="18" t="str">
        <f t="shared" si="2"/>
        <v>- </v>
      </c>
      <c r="D17" s="18" t="str">
        <f t="shared" si="3"/>
        <v>- 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 t="s">
        <v>0</v>
      </c>
      <c r="V17" s="20" t="s">
        <v>0</v>
      </c>
      <c r="W17" s="20" t="s">
        <v>0</v>
      </c>
      <c r="X17" s="21" t="s">
        <v>0</v>
      </c>
    </row>
    <row r="18" spans="1:24" ht="8.25" customHeight="1">
      <c r="A18" s="31"/>
      <c r="B18" s="8" t="s">
        <v>19</v>
      </c>
      <c r="C18" s="18">
        <f t="shared" si="2"/>
        <v>613</v>
      </c>
      <c r="D18" s="18">
        <f t="shared" si="3"/>
        <v>297128</v>
      </c>
      <c r="E18" s="20" t="s">
        <v>0</v>
      </c>
      <c r="F18" s="20" t="s">
        <v>0</v>
      </c>
      <c r="G18" s="20" t="s">
        <v>0</v>
      </c>
      <c r="H18" s="20" t="s">
        <v>0</v>
      </c>
      <c r="I18" s="20">
        <v>1</v>
      </c>
      <c r="J18" s="20">
        <v>6126</v>
      </c>
      <c r="K18" s="20" t="s">
        <v>0</v>
      </c>
      <c r="L18" s="20" t="s">
        <v>0</v>
      </c>
      <c r="M18" s="20">
        <v>1</v>
      </c>
      <c r="N18" s="20">
        <v>1619</v>
      </c>
      <c r="O18" s="20">
        <v>62</v>
      </c>
      <c r="P18" s="20">
        <v>46401</v>
      </c>
      <c r="Q18" s="20">
        <v>25</v>
      </c>
      <c r="R18" s="20">
        <v>15811</v>
      </c>
      <c r="S18" s="20">
        <v>406</v>
      </c>
      <c r="T18" s="20">
        <v>198713</v>
      </c>
      <c r="U18" s="20">
        <v>118</v>
      </c>
      <c r="V18" s="20">
        <v>28458</v>
      </c>
      <c r="W18" s="20" t="s">
        <v>0</v>
      </c>
      <c r="X18" s="21" t="s">
        <v>0</v>
      </c>
    </row>
    <row r="19" spans="1:24" ht="8.25" customHeight="1">
      <c r="A19" s="31" t="s">
        <v>33</v>
      </c>
      <c r="B19" s="8" t="s">
        <v>18</v>
      </c>
      <c r="C19" s="18" t="str">
        <f t="shared" si="2"/>
        <v>- </v>
      </c>
      <c r="D19" s="18" t="str">
        <f t="shared" si="3"/>
        <v>- 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1" t="s">
        <v>0</v>
      </c>
    </row>
    <row r="20" spans="1:24" ht="8.25" customHeight="1">
      <c r="A20" s="31"/>
      <c r="B20" s="8" t="s">
        <v>19</v>
      </c>
      <c r="C20" s="18">
        <f t="shared" si="2"/>
        <v>391</v>
      </c>
      <c r="D20" s="18">
        <f t="shared" si="3"/>
        <v>391220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>
        <v>70</v>
      </c>
      <c r="L20" s="20">
        <v>267990</v>
      </c>
      <c r="M20" s="20">
        <v>4</v>
      </c>
      <c r="N20" s="20">
        <v>11984</v>
      </c>
      <c r="O20" s="20">
        <v>37</v>
      </c>
      <c r="P20" s="20">
        <v>30447</v>
      </c>
      <c r="Q20" s="20">
        <v>2</v>
      </c>
      <c r="R20" s="20">
        <v>1008</v>
      </c>
      <c r="S20" s="20">
        <v>115</v>
      </c>
      <c r="T20" s="20">
        <v>53201</v>
      </c>
      <c r="U20" s="20">
        <v>131</v>
      </c>
      <c r="V20" s="20">
        <v>23846</v>
      </c>
      <c r="W20" s="20">
        <v>32</v>
      </c>
      <c r="X20" s="21">
        <v>2744</v>
      </c>
    </row>
    <row r="21" spans="1:24" ht="8.25" customHeight="1">
      <c r="A21" s="31" t="s">
        <v>34</v>
      </c>
      <c r="B21" s="8" t="s">
        <v>18</v>
      </c>
      <c r="C21" s="18" t="str">
        <f t="shared" si="2"/>
        <v>- </v>
      </c>
      <c r="D21" s="18" t="str">
        <f t="shared" si="3"/>
        <v>- 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1" t="s">
        <v>0</v>
      </c>
    </row>
    <row r="22" spans="1:24" ht="8.25" customHeight="1">
      <c r="A22" s="31"/>
      <c r="B22" s="8" t="s">
        <v>19</v>
      </c>
      <c r="C22" s="18">
        <f t="shared" si="2"/>
        <v>33</v>
      </c>
      <c r="D22" s="18">
        <f t="shared" si="3"/>
        <v>31684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>
        <v>33</v>
      </c>
      <c r="P22" s="20">
        <v>31684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1" t="s">
        <v>0</v>
      </c>
    </row>
    <row r="23" spans="1:24" ht="8.25" customHeight="1">
      <c r="A23" s="31" t="s">
        <v>35</v>
      </c>
      <c r="B23" s="8" t="s">
        <v>18</v>
      </c>
      <c r="C23" s="18" t="str">
        <f t="shared" si="2"/>
        <v>- </v>
      </c>
      <c r="D23" s="18" t="str">
        <f t="shared" si="3"/>
        <v>- 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1" t="s">
        <v>0</v>
      </c>
    </row>
    <row r="24" spans="1:24" ht="8.25" customHeight="1">
      <c r="A24" s="31"/>
      <c r="B24" s="8" t="s">
        <v>19</v>
      </c>
      <c r="C24" s="18" t="str">
        <f t="shared" si="2"/>
        <v>- </v>
      </c>
      <c r="D24" s="18" t="str">
        <f t="shared" si="3"/>
        <v>- 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1" t="s">
        <v>0</v>
      </c>
    </row>
    <row r="25" spans="1:24" ht="8.25" customHeight="1">
      <c r="A25" s="31" t="s">
        <v>20</v>
      </c>
      <c r="B25" s="8" t="s">
        <v>18</v>
      </c>
      <c r="C25" s="18" t="str">
        <f t="shared" si="2"/>
        <v>- </v>
      </c>
      <c r="D25" s="18" t="str">
        <f t="shared" si="3"/>
        <v>- 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1" t="s">
        <v>0</v>
      </c>
    </row>
    <row r="26" spans="1:24" ht="8.25" customHeight="1">
      <c r="A26" s="31"/>
      <c r="B26" s="8" t="s">
        <v>19</v>
      </c>
      <c r="C26" s="18">
        <f t="shared" si="2"/>
        <v>250</v>
      </c>
      <c r="D26" s="18">
        <f t="shared" si="3"/>
        <v>122262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 t="s">
        <v>0</v>
      </c>
      <c r="L26" s="20" t="s">
        <v>0</v>
      </c>
      <c r="M26" s="20">
        <v>3</v>
      </c>
      <c r="N26" s="20">
        <v>3344</v>
      </c>
      <c r="O26" s="20">
        <v>25</v>
      </c>
      <c r="P26" s="20">
        <v>19679</v>
      </c>
      <c r="Q26" s="20">
        <v>5</v>
      </c>
      <c r="R26" s="20">
        <v>2985</v>
      </c>
      <c r="S26" s="20">
        <v>199</v>
      </c>
      <c r="T26" s="20">
        <v>92025</v>
      </c>
      <c r="U26" s="20">
        <v>18</v>
      </c>
      <c r="V26" s="20">
        <v>4229</v>
      </c>
      <c r="W26" s="20" t="s">
        <v>0</v>
      </c>
      <c r="X26" s="21" t="s">
        <v>0</v>
      </c>
    </row>
    <row r="27" spans="1:24" ht="8.25" customHeight="1">
      <c r="A27" s="31" t="s">
        <v>36</v>
      </c>
      <c r="B27" s="8" t="s">
        <v>18</v>
      </c>
      <c r="C27" s="18" t="str">
        <f t="shared" si="2"/>
        <v>- </v>
      </c>
      <c r="D27" s="18" t="str">
        <f t="shared" si="3"/>
        <v>- </v>
      </c>
      <c r="E27" s="20" t="s">
        <v>0</v>
      </c>
      <c r="F27" s="20" t="s">
        <v>0</v>
      </c>
      <c r="G27" s="20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0" t="s">
        <v>0</v>
      </c>
      <c r="N27" s="20" t="s">
        <v>0</v>
      </c>
      <c r="O27" s="20" t="s">
        <v>0</v>
      </c>
      <c r="P27" s="20" t="s">
        <v>0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1" t="s">
        <v>0</v>
      </c>
    </row>
    <row r="28" spans="1:24" ht="8.25" customHeight="1">
      <c r="A28" s="31"/>
      <c r="B28" s="8" t="s">
        <v>19</v>
      </c>
      <c r="C28" s="18">
        <f t="shared" si="2"/>
        <v>6</v>
      </c>
      <c r="D28" s="18">
        <f t="shared" si="3"/>
        <v>4490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>
        <v>6</v>
      </c>
      <c r="P28" s="20">
        <v>4490</v>
      </c>
      <c r="Q28" s="20" t="s">
        <v>0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1" t="s">
        <v>0</v>
      </c>
    </row>
    <row r="29" spans="1:24" ht="8.25" customHeight="1">
      <c r="A29" s="31" t="s">
        <v>37</v>
      </c>
      <c r="B29" s="8" t="s">
        <v>18</v>
      </c>
      <c r="C29" s="18" t="str">
        <f t="shared" si="2"/>
        <v>- </v>
      </c>
      <c r="D29" s="18" t="str">
        <f t="shared" si="3"/>
        <v>- 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1" t="s">
        <v>0</v>
      </c>
    </row>
    <row r="30" spans="1:24" ht="8.25" customHeight="1">
      <c r="A30" s="31"/>
      <c r="B30" s="8" t="s">
        <v>19</v>
      </c>
      <c r="C30" s="18" t="str">
        <f t="shared" si="2"/>
        <v>- </v>
      </c>
      <c r="D30" s="18" t="str">
        <f t="shared" si="3"/>
        <v>- 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1" t="s">
        <v>0</v>
      </c>
    </row>
    <row r="31" spans="1:24" ht="8.25" customHeight="1">
      <c r="A31" s="31" t="s">
        <v>38</v>
      </c>
      <c r="B31" s="8" t="s">
        <v>18</v>
      </c>
      <c r="C31" s="18" t="str">
        <f t="shared" si="2"/>
        <v>- </v>
      </c>
      <c r="D31" s="18" t="str">
        <f t="shared" si="3"/>
        <v>- 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1" t="s">
        <v>0</v>
      </c>
    </row>
    <row r="32" spans="1:24" ht="8.25" customHeight="1">
      <c r="A32" s="31"/>
      <c r="B32" s="8" t="s">
        <v>19</v>
      </c>
      <c r="C32" s="18" t="str">
        <f t="shared" si="2"/>
        <v>- </v>
      </c>
      <c r="D32" s="18" t="str">
        <f t="shared" si="3"/>
        <v>- 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1" t="s">
        <v>0</v>
      </c>
    </row>
    <row r="33" spans="1:24" ht="8.25" customHeight="1">
      <c r="A33" s="31" t="s">
        <v>39</v>
      </c>
      <c r="B33" s="8" t="s">
        <v>18</v>
      </c>
      <c r="C33" s="18" t="str">
        <f t="shared" si="2"/>
        <v>- </v>
      </c>
      <c r="D33" s="18" t="str">
        <f t="shared" si="3"/>
        <v>- 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0" t="s">
        <v>0</v>
      </c>
      <c r="N33" s="20" t="s">
        <v>0</v>
      </c>
      <c r="O33" s="20" t="s">
        <v>0</v>
      </c>
      <c r="P33" s="20" t="s">
        <v>0</v>
      </c>
      <c r="Q33" s="20" t="s">
        <v>0</v>
      </c>
      <c r="R33" s="20" t="s">
        <v>0</v>
      </c>
      <c r="S33" s="20" t="s">
        <v>0</v>
      </c>
      <c r="T33" s="20" t="s">
        <v>0</v>
      </c>
      <c r="U33" s="20" t="s">
        <v>0</v>
      </c>
      <c r="V33" s="20" t="s">
        <v>0</v>
      </c>
      <c r="W33" s="20" t="s">
        <v>0</v>
      </c>
      <c r="X33" s="21" t="s">
        <v>0</v>
      </c>
    </row>
    <row r="34" spans="1:24" ht="8.25" customHeight="1">
      <c r="A34" s="31"/>
      <c r="B34" s="8" t="s">
        <v>19</v>
      </c>
      <c r="C34" s="18" t="str">
        <f t="shared" si="2"/>
        <v>- </v>
      </c>
      <c r="D34" s="18" t="str">
        <f t="shared" si="3"/>
        <v>- 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1" t="s">
        <v>0</v>
      </c>
    </row>
    <row r="35" spans="1:24" ht="8.25" customHeight="1">
      <c r="A35" s="31" t="s">
        <v>40</v>
      </c>
      <c r="B35" s="8" t="s">
        <v>18</v>
      </c>
      <c r="C35" s="18" t="str">
        <f t="shared" si="2"/>
        <v>- </v>
      </c>
      <c r="D35" s="18" t="str">
        <f t="shared" si="3"/>
        <v>- 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1" t="s">
        <v>0</v>
      </c>
    </row>
    <row r="36" spans="1:24" ht="8.25" customHeight="1">
      <c r="A36" s="31"/>
      <c r="B36" s="8" t="s">
        <v>19</v>
      </c>
      <c r="C36" s="18" t="str">
        <f t="shared" si="2"/>
        <v>- </v>
      </c>
      <c r="D36" s="18" t="str">
        <f t="shared" si="3"/>
        <v>- 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 t="s">
        <v>0</v>
      </c>
      <c r="T36" s="20" t="s">
        <v>0</v>
      </c>
      <c r="U36" s="20" t="s">
        <v>0</v>
      </c>
      <c r="V36" s="20" t="s">
        <v>0</v>
      </c>
      <c r="W36" s="20" t="s">
        <v>0</v>
      </c>
      <c r="X36" s="21" t="s">
        <v>0</v>
      </c>
    </row>
    <row r="37" spans="1:24" ht="8.25" customHeight="1">
      <c r="A37" s="31" t="s">
        <v>21</v>
      </c>
      <c r="B37" s="8" t="s">
        <v>18</v>
      </c>
      <c r="C37" s="18" t="str">
        <f t="shared" si="2"/>
        <v>- </v>
      </c>
      <c r="D37" s="18" t="str">
        <f t="shared" si="3"/>
        <v>- 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0" t="s">
        <v>0</v>
      </c>
      <c r="N37" s="20" t="s">
        <v>0</v>
      </c>
      <c r="O37" s="20" t="s">
        <v>0</v>
      </c>
      <c r="P37" s="20" t="s">
        <v>0</v>
      </c>
      <c r="Q37" s="20" t="s">
        <v>0</v>
      </c>
      <c r="R37" s="20" t="s">
        <v>0</v>
      </c>
      <c r="S37" s="20" t="s">
        <v>0</v>
      </c>
      <c r="T37" s="20" t="s">
        <v>0</v>
      </c>
      <c r="U37" s="20" t="s">
        <v>0</v>
      </c>
      <c r="V37" s="20" t="s">
        <v>0</v>
      </c>
      <c r="W37" s="20" t="s">
        <v>0</v>
      </c>
      <c r="X37" s="21" t="s">
        <v>0</v>
      </c>
    </row>
    <row r="38" spans="1:24" ht="8.25" customHeight="1">
      <c r="A38" s="31"/>
      <c r="B38" s="8" t="s">
        <v>19</v>
      </c>
      <c r="C38" s="18">
        <f t="shared" si="2"/>
        <v>44</v>
      </c>
      <c r="D38" s="18">
        <f t="shared" si="3"/>
        <v>73268</v>
      </c>
      <c r="E38" s="20" t="s">
        <v>0</v>
      </c>
      <c r="F38" s="20" t="s">
        <v>0</v>
      </c>
      <c r="G38" s="20" t="s">
        <v>0</v>
      </c>
      <c r="H38" s="20" t="s">
        <v>0</v>
      </c>
      <c r="I38" s="20">
        <v>10</v>
      </c>
      <c r="J38" s="20">
        <v>55890</v>
      </c>
      <c r="K38" s="20" t="s">
        <v>0</v>
      </c>
      <c r="L38" s="20" t="s">
        <v>0</v>
      </c>
      <c r="M38" s="20" t="s">
        <v>0</v>
      </c>
      <c r="N38" s="20" t="s">
        <v>0</v>
      </c>
      <c r="O38" s="20">
        <v>1</v>
      </c>
      <c r="P38" s="20">
        <v>749</v>
      </c>
      <c r="Q38" s="20">
        <v>1</v>
      </c>
      <c r="R38" s="20">
        <v>698</v>
      </c>
      <c r="S38" s="20">
        <v>32</v>
      </c>
      <c r="T38" s="20">
        <v>15931</v>
      </c>
      <c r="U38" s="20" t="s">
        <v>0</v>
      </c>
      <c r="V38" s="20" t="s">
        <v>0</v>
      </c>
      <c r="W38" s="20" t="s">
        <v>0</v>
      </c>
      <c r="X38" s="21" t="s">
        <v>0</v>
      </c>
    </row>
    <row r="39" spans="1:24" ht="8.25" customHeight="1">
      <c r="A39" s="31" t="s">
        <v>22</v>
      </c>
      <c r="B39" s="8" t="s">
        <v>18</v>
      </c>
      <c r="C39" s="18" t="str">
        <f t="shared" si="2"/>
        <v>- </v>
      </c>
      <c r="D39" s="18" t="str">
        <f t="shared" si="3"/>
        <v>- 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1" t="s">
        <v>0</v>
      </c>
    </row>
    <row r="40" spans="1:24" ht="8.25" customHeight="1">
      <c r="A40" s="31"/>
      <c r="B40" s="8" t="s">
        <v>19</v>
      </c>
      <c r="C40" s="18">
        <f t="shared" si="2"/>
        <v>35</v>
      </c>
      <c r="D40" s="18">
        <f t="shared" si="3"/>
        <v>199609</v>
      </c>
      <c r="E40" s="20">
        <v>4</v>
      </c>
      <c r="F40" s="20">
        <v>53740</v>
      </c>
      <c r="G40" s="20">
        <v>3</v>
      </c>
      <c r="H40" s="20">
        <v>22992</v>
      </c>
      <c r="I40" s="20">
        <v>13</v>
      </c>
      <c r="J40" s="20">
        <v>72002</v>
      </c>
      <c r="K40" s="20">
        <v>11</v>
      </c>
      <c r="L40" s="20">
        <v>45645</v>
      </c>
      <c r="M40" s="20">
        <v>1</v>
      </c>
      <c r="N40" s="20">
        <v>2983</v>
      </c>
      <c r="O40" s="20">
        <v>3</v>
      </c>
      <c r="P40" s="20">
        <v>2247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1" t="s">
        <v>0</v>
      </c>
    </row>
    <row r="41" spans="1:24" ht="8.25" customHeight="1">
      <c r="A41" s="31" t="s">
        <v>41</v>
      </c>
      <c r="B41" s="8" t="s">
        <v>18</v>
      </c>
      <c r="C41" s="18" t="str">
        <f t="shared" si="2"/>
        <v>- </v>
      </c>
      <c r="D41" s="18" t="str">
        <f t="shared" si="3"/>
        <v>- 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1" t="s">
        <v>0</v>
      </c>
    </row>
    <row r="42" spans="1:24" ht="8.25" customHeight="1">
      <c r="A42" s="31"/>
      <c r="B42" s="8" t="s">
        <v>19</v>
      </c>
      <c r="C42" s="18" t="str">
        <f t="shared" si="2"/>
        <v>- </v>
      </c>
      <c r="D42" s="18" t="str">
        <f t="shared" si="3"/>
        <v>- 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1" t="s">
        <v>0</v>
      </c>
    </row>
    <row r="43" spans="1:24" ht="8.25" customHeight="1">
      <c r="A43" s="31" t="s">
        <v>42</v>
      </c>
      <c r="B43" s="8" t="s">
        <v>18</v>
      </c>
      <c r="C43" s="18" t="str">
        <f aca="true" t="shared" si="6" ref="C43:C66">IF(SUM(E43,G43,I43,K43,M43,O43,Q43,S43,U43,W43)=0,"- ",SUM(E43,G43,I43,K43,M43,O43,Q43,S43,U43,W43))</f>
        <v>- </v>
      </c>
      <c r="D43" s="18" t="str">
        <f aca="true" t="shared" si="7" ref="D43:D66">IF(SUM(F43,H43,J43,L43,N43,P43,R43,T43,V43,X43)=0,"- ",SUM(F43,H43,J43,L43,N43,P43,R43,T43,V43,X43))</f>
        <v>- 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20" t="s">
        <v>0</v>
      </c>
      <c r="N43" s="20" t="s">
        <v>0</v>
      </c>
      <c r="O43" s="20" t="s">
        <v>0</v>
      </c>
      <c r="P43" s="20" t="s">
        <v>0</v>
      </c>
      <c r="Q43" s="20" t="s">
        <v>0</v>
      </c>
      <c r="R43" s="20" t="s">
        <v>0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  <c r="X43" s="21" t="s">
        <v>0</v>
      </c>
    </row>
    <row r="44" spans="1:24" ht="8.25" customHeight="1">
      <c r="A44" s="31"/>
      <c r="B44" s="8" t="s">
        <v>19</v>
      </c>
      <c r="C44" s="18" t="str">
        <f t="shared" si="6"/>
        <v>- </v>
      </c>
      <c r="D44" s="18" t="str">
        <f t="shared" si="7"/>
        <v>- 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1" t="s">
        <v>0</v>
      </c>
    </row>
    <row r="45" spans="1:24" ht="8.25" customHeight="1">
      <c r="A45" s="31" t="s">
        <v>23</v>
      </c>
      <c r="B45" s="8" t="s">
        <v>18</v>
      </c>
      <c r="C45" s="18" t="str">
        <f t="shared" si="6"/>
        <v>- </v>
      </c>
      <c r="D45" s="18" t="str">
        <f t="shared" si="7"/>
        <v>- </v>
      </c>
      <c r="E45" s="20" t="s">
        <v>0</v>
      </c>
      <c r="F45" s="20" t="s">
        <v>0</v>
      </c>
      <c r="G45" s="20" t="s">
        <v>0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0" t="s">
        <v>0</v>
      </c>
      <c r="O45" s="20" t="s">
        <v>0</v>
      </c>
      <c r="P45" s="20" t="s">
        <v>0</v>
      </c>
      <c r="Q45" s="20" t="s">
        <v>0</v>
      </c>
      <c r="R45" s="20" t="s">
        <v>0</v>
      </c>
      <c r="S45" s="20" t="s">
        <v>0</v>
      </c>
      <c r="T45" s="20" t="s">
        <v>0</v>
      </c>
      <c r="U45" s="20" t="s">
        <v>0</v>
      </c>
      <c r="V45" s="20" t="s">
        <v>0</v>
      </c>
      <c r="W45" s="20" t="s">
        <v>0</v>
      </c>
      <c r="X45" s="21" t="s">
        <v>0</v>
      </c>
    </row>
    <row r="46" spans="1:24" ht="8.25" customHeight="1">
      <c r="A46" s="31"/>
      <c r="B46" s="8" t="s">
        <v>19</v>
      </c>
      <c r="C46" s="18">
        <f t="shared" si="6"/>
        <v>78</v>
      </c>
      <c r="D46" s="18">
        <f t="shared" si="7"/>
        <v>996851</v>
      </c>
      <c r="E46" s="20">
        <v>75</v>
      </c>
      <c r="F46" s="20">
        <v>987874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>
        <v>3</v>
      </c>
      <c r="N46" s="20">
        <v>8977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1" t="s">
        <v>0</v>
      </c>
    </row>
    <row r="47" spans="1:24" ht="8.25" customHeight="1">
      <c r="A47" s="31" t="s">
        <v>24</v>
      </c>
      <c r="B47" s="8" t="s">
        <v>18</v>
      </c>
      <c r="C47" s="18" t="str">
        <f t="shared" si="6"/>
        <v>- </v>
      </c>
      <c r="D47" s="18" t="str">
        <f t="shared" si="7"/>
        <v>- 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1" t="s">
        <v>0</v>
      </c>
    </row>
    <row r="48" spans="1:24" ht="8.25" customHeight="1">
      <c r="A48" s="31"/>
      <c r="B48" s="8" t="s">
        <v>19</v>
      </c>
      <c r="C48" s="18" t="str">
        <f t="shared" si="6"/>
        <v>- </v>
      </c>
      <c r="D48" s="18" t="str">
        <f t="shared" si="7"/>
        <v>- 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 t="s">
        <v>0</v>
      </c>
      <c r="L48" s="20" t="s">
        <v>0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1" t="s">
        <v>0</v>
      </c>
    </row>
    <row r="49" spans="1:24" ht="8.25" customHeight="1">
      <c r="A49" s="31" t="s">
        <v>25</v>
      </c>
      <c r="B49" s="8" t="s">
        <v>18</v>
      </c>
      <c r="C49" s="18" t="str">
        <f t="shared" si="6"/>
        <v>- </v>
      </c>
      <c r="D49" s="18" t="str">
        <f t="shared" si="7"/>
        <v>- 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1" t="s">
        <v>0</v>
      </c>
    </row>
    <row r="50" spans="1:24" ht="8.25" customHeight="1">
      <c r="A50" s="31"/>
      <c r="B50" s="8" t="s">
        <v>19</v>
      </c>
      <c r="C50" s="18">
        <f t="shared" si="6"/>
        <v>2</v>
      </c>
      <c r="D50" s="18">
        <f t="shared" si="7"/>
        <v>1247</v>
      </c>
      <c r="E50" s="20" t="s">
        <v>0</v>
      </c>
      <c r="F50" s="20" t="s">
        <v>0</v>
      </c>
      <c r="G50" s="20" t="s">
        <v>0</v>
      </c>
      <c r="H50" s="20" t="s">
        <v>0</v>
      </c>
      <c r="I50" s="20" t="s">
        <v>0</v>
      </c>
      <c r="J50" s="20" t="s">
        <v>0</v>
      </c>
      <c r="K50" s="20" t="s">
        <v>0</v>
      </c>
      <c r="L50" s="20" t="s">
        <v>0</v>
      </c>
      <c r="M50" s="20" t="s">
        <v>0</v>
      </c>
      <c r="N50" s="20" t="s">
        <v>0</v>
      </c>
      <c r="O50" s="20">
        <v>1</v>
      </c>
      <c r="P50" s="20">
        <v>749</v>
      </c>
      <c r="Q50" s="20" t="s">
        <v>0</v>
      </c>
      <c r="R50" s="20" t="s">
        <v>0</v>
      </c>
      <c r="S50" s="20">
        <v>1</v>
      </c>
      <c r="T50" s="20">
        <v>498</v>
      </c>
      <c r="U50" s="20" t="s">
        <v>0</v>
      </c>
      <c r="V50" s="20" t="s">
        <v>0</v>
      </c>
      <c r="W50" s="20" t="s">
        <v>0</v>
      </c>
      <c r="X50" s="21" t="s">
        <v>0</v>
      </c>
    </row>
    <row r="51" spans="1:24" ht="8.25" customHeight="1">
      <c r="A51" s="31" t="s">
        <v>26</v>
      </c>
      <c r="B51" s="8" t="s">
        <v>18</v>
      </c>
      <c r="C51" s="18" t="str">
        <f t="shared" si="6"/>
        <v>- </v>
      </c>
      <c r="D51" s="18" t="str">
        <f t="shared" si="7"/>
        <v>- 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1" t="s">
        <v>0</v>
      </c>
    </row>
    <row r="52" spans="1:24" ht="8.25" customHeight="1">
      <c r="A52" s="31"/>
      <c r="B52" s="8" t="s">
        <v>19</v>
      </c>
      <c r="C52" s="18">
        <f t="shared" si="6"/>
        <v>21</v>
      </c>
      <c r="D52" s="18">
        <f t="shared" si="7"/>
        <v>15473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20</v>
      </c>
      <c r="P52" s="20">
        <v>14974</v>
      </c>
      <c r="Q52" s="20" t="s">
        <v>0</v>
      </c>
      <c r="R52" s="20" t="s">
        <v>0</v>
      </c>
      <c r="S52" s="20">
        <v>1</v>
      </c>
      <c r="T52" s="20">
        <v>499</v>
      </c>
      <c r="U52" s="20" t="s">
        <v>0</v>
      </c>
      <c r="V52" s="20" t="s">
        <v>0</v>
      </c>
      <c r="W52" s="20" t="s">
        <v>0</v>
      </c>
      <c r="X52" s="21" t="s">
        <v>0</v>
      </c>
    </row>
    <row r="53" spans="1:24" ht="8.25" customHeight="1">
      <c r="A53" s="31" t="s">
        <v>43</v>
      </c>
      <c r="B53" s="8" t="s">
        <v>18</v>
      </c>
      <c r="C53" s="18">
        <f t="shared" si="6"/>
        <v>9</v>
      </c>
      <c r="D53" s="18">
        <f t="shared" si="7"/>
        <v>118372</v>
      </c>
      <c r="E53" s="20">
        <v>9</v>
      </c>
      <c r="F53" s="20">
        <v>118372</v>
      </c>
      <c r="G53" s="20" t="s">
        <v>0</v>
      </c>
      <c r="H53" s="20" t="s">
        <v>0</v>
      </c>
      <c r="I53" s="20" t="s">
        <v>0</v>
      </c>
      <c r="J53" s="20" t="s">
        <v>0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20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1" t="s">
        <v>0</v>
      </c>
    </row>
    <row r="54" spans="1:24" ht="8.25" customHeight="1">
      <c r="A54" s="31"/>
      <c r="B54" s="8" t="s">
        <v>19</v>
      </c>
      <c r="C54" s="18">
        <f t="shared" si="6"/>
        <v>39</v>
      </c>
      <c r="D54" s="18">
        <f t="shared" si="7"/>
        <v>335997</v>
      </c>
      <c r="E54" s="20">
        <v>13</v>
      </c>
      <c r="F54" s="20">
        <v>184234</v>
      </c>
      <c r="G54" s="20">
        <v>5</v>
      </c>
      <c r="H54" s="20">
        <v>42880</v>
      </c>
      <c r="I54" s="20">
        <v>21</v>
      </c>
      <c r="J54" s="20">
        <v>108883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1" t="s">
        <v>0</v>
      </c>
    </row>
    <row r="55" spans="1:24" ht="8.25" customHeight="1">
      <c r="A55" s="32" t="s">
        <v>27</v>
      </c>
      <c r="B55" s="8" t="s">
        <v>18</v>
      </c>
      <c r="C55" s="18">
        <f t="shared" si="6"/>
        <v>13</v>
      </c>
      <c r="D55" s="18">
        <f t="shared" si="7"/>
        <v>198867</v>
      </c>
      <c r="E55" s="20">
        <v>13</v>
      </c>
      <c r="F55" s="20">
        <v>198867</v>
      </c>
      <c r="G55" s="20" t="s">
        <v>0</v>
      </c>
      <c r="H55" s="20" t="s">
        <v>0</v>
      </c>
      <c r="I55" s="20" t="s">
        <v>0</v>
      </c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  <c r="R55" s="20" t="s">
        <v>0</v>
      </c>
      <c r="S55" s="20" t="s">
        <v>0</v>
      </c>
      <c r="T55" s="20" t="s">
        <v>0</v>
      </c>
      <c r="U55" s="20" t="s">
        <v>0</v>
      </c>
      <c r="V55" s="20" t="s">
        <v>0</v>
      </c>
      <c r="W55" s="20" t="s">
        <v>0</v>
      </c>
      <c r="X55" s="21" t="s">
        <v>0</v>
      </c>
    </row>
    <row r="56" spans="1:24" ht="8.25" customHeight="1">
      <c r="A56" s="32"/>
      <c r="B56" s="8" t="s">
        <v>19</v>
      </c>
      <c r="C56" s="18" t="str">
        <f t="shared" si="6"/>
        <v>- </v>
      </c>
      <c r="D56" s="18" t="str">
        <f t="shared" si="7"/>
        <v>- 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  <c r="R56" s="20" t="s">
        <v>0</v>
      </c>
      <c r="S56" s="20" t="s">
        <v>0</v>
      </c>
      <c r="T56" s="20" t="s">
        <v>0</v>
      </c>
      <c r="U56" s="20" t="s">
        <v>0</v>
      </c>
      <c r="V56" s="20" t="s">
        <v>0</v>
      </c>
      <c r="W56" s="20" t="s">
        <v>0</v>
      </c>
      <c r="X56" s="21" t="s">
        <v>0</v>
      </c>
    </row>
    <row r="57" spans="1:24" ht="8.25" customHeight="1">
      <c r="A57" s="32" t="s">
        <v>44</v>
      </c>
      <c r="B57" s="8" t="s">
        <v>18</v>
      </c>
      <c r="C57" s="18" t="str">
        <f t="shared" si="6"/>
        <v>- </v>
      </c>
      <c r="D57" s="18" t="str">
        <f t="shared" si="7"/>
        <v>- 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1" t="s">
        <v>0</v>
      </c>
    </row>
    <row r="58" spans="1:24" ht="8.25" customHeight="1">
      <c r="A58" s="32"/>
      <c r="B58" s="8" t="s">
        <v>19</v>
      </c>
      <c r="C58" s="18" t="str">
        <f t="shared" si="6"/>
        <v>- </v>
      </c>
      <c r="D58" s="18" t="str">
        <f t="shared" si="7"/>
        <v>- 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1" t="s">
        <v>0</v>
      </c>
    </row>
    <row r="59" spans="1:24" ht="8.25" customHeight="1">
      <c r="A59" s="32" t="s">
        <v>45</v>
      </c>
      <c r="B59" s="8" t="s">
        <v>18</v>
      </c>
      <c r="C59" s="18" t="str">
        <f t="shared" si="6"/>
        <v>- </v>
      </c>
      <c r="D59" s="18" t="str">
        <f t="shared" si="7"/>
        <v>- 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 t="s">
        <v>0</v>
      </c>
      <c r="W59" s="20" t="s">
        <v>0</v>
      </c>
      <c r="X59" s="21" t="s">
        <v>0</v>
      </c>
    </row>
    <row r="60" spans="1:24" ht="8.25" customHeight="1">
      <c r="A60" s="32"/>
      <c r="B60" s="8" t="s">
        <v>19</v>
      </c>
      <c r="C60" s="18">
        <f t="shared" si="6"/>
        <v>8</v>
      </c>
      <c r="D60" s="18">
        <f t="shared" si="7"/>
        <v>5623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  <c r="M60" s="20">
        <v>3</v>
      </c>
      <c r="N60" s="20">
        <v>5389</v>
      </c>
      <c r="O60" s="20" t="s">
        <v>0</v>
      </c>
      <c r="P60" s="20" t="s">
        <v>0</v>
      </c>
      <c r="Q60" s="20" t="s">
        <v>0</v>
      </c>
      <c r="R60" s="20" t="s">
        <v>0</v>
      </c>
      <c r="S60" s="20" t="s">
        <v>0</v>
      </c>
      <c r="T60" s="20" t="s">
        <v>0</v>
      </c>
      <c r="U60" s="20" t="s">
        <v>0</v>
      </c>
      <c r="V60" s="20" t="s">
        <v>0</v>
      </c>
      <c r="W60" s="20">
        <v>5</v>
      </c>
      <c r="X60" s="21">
        <v>234</v>
      </c>
    </row>
    <row r="61" spans="1:24" ht="8.25" customHeight="1">
      <c r="A61" s="32" t="s">
        <v>46</v>
      </c>
      <c r="B61" s="8" t="s">
        <v>18</v>
      </c>
      <c r="C61" s="18" t="str">
        <f t="shared" si="6"/>
        <v>- </v>
      </c>
      <c r="D61" s="18" t="str">
        <f t="shared" si="7"/>
        <v>- 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0" t="s">
        <v>0</v>
      </c>
      <c r="N61" s="20" t="s">
        <v>0</v>
      </c>
      <c r="O61" s="20" t="s">
        <v>0</v>
      </c>
      <c r="P61" s="20" t="s">
        <v>0</v>
      </c>
      <c r="Q61" s="20" t="s">
        <v>0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1" t="s">
        <v>0</v>
      </c>
    </row>
    <row r="62" spans="1:24" ht="8.25" customHeight="1">
      <c r="A62" s="32"/>
      <c r="B62" s="8" t="s">
        <v>19</v>
      </c>
      <c r="C62" s="18">
        <f t="shared" si="6"/>
        <v>24</v>
      </c>
      <c r="D62" s="18">
        <f t="shared" si="7"/>
        <v>17103</v>
      </c>
      <c r="E62" s="20" t="s">
        <v>0</v>
      </c>
      <c r="F62" s="20" t="s">
        <v>0</v>
      </c>
      <c r="G62" s="20" t="s">
        <v>0</v>
      </c>
      <c r="H62" s="20" t="s">
        <v>0</v>
      </c>
      <c r="I62" s="20">
        <v>2</v>
      </c>
      <c r="J62" s="20">
        <v>12318</v>
      </c>
      <c r="K62" s="20">
        <v>1</v>
      </c>
      <c r="L62" s="20">
        <v>3136</v>
      </c>
      <c r="M62" s="20" t="s">
        <v>0</v>
      </c>
      <c r="N62" s="20" t="s">
        <v>0</v>
      </c>
      <c r="O62" s="20" t="s">
        <v>0</v>
      </c>
      <c r="P62" s="20" t="s">
        <v>0</v>
      </c>
      <c r="Q62" s="20" t="s">
        <v>0</v>
      </c>
      <c r="R62" s="20" t="s">
        <v>0</v>
      </c>
      <c r="S62" s="20" t="s">
        <v>0</v>
      </c>
      <c r="T62" s="20" t="s">
        <v>0</v>
      </c>
      <c r="U62" s="20">
        <v>9</v>
      </c>
      <c r="V62" s="20">
        <v>1227</v>
      </c>
      <c r="W62" s="20">
        <v>12</v>
      </c>
      <c r="X62" s="21">
        <v>422</v>
      </c>
    </row>
    <row r="63" spans="1:24" ht="8.25" customHeight="1">
      <c r="A63" s="32" t="s">
        <v>28</v>
      </c>
      <c r="B63" s="8" t="s">
        <v>18</v>
      </c>
      <c r="C63" s="18" t="str">
        <f t="shared" si="6"/>
        <v>- </v>
      </c>
      <c r="D63" s="18" t="str">
        <f t="shared" si="7"/>
        <v>- 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20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1" t="s">
        <v>0</v>
      </c>
    </row>
    <row r="64" spans="1:24" ht="8.25" customHeight="1">
      <c r="A64" s="32"/>
      <c r="B64" s="8" t="s">
        <v>19</v>
      </c>
      <c r="C64" s="18">
        <f t="shared" si="6"/>
        <v>24</v>
      </c>
      <c r="D64" s="18">
        <f t="shared" si="7"/>
        <v>4808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20">
        <v>1</v>
      </c>
      <c r="N64" s="20">
        <v>2311</v>
      </c>
      <c r="O64" s="20" t="s">
        <v>0</v>
      </c>
      <c r="P64" s="20" t="s">
        <v>0</v>
      </c>
      <c r="Q64" s="20" t="s">
        <v>0</v>
      </c>
      <c r="R64" s="20" t="s">
        <v>0</v>
      </c>
      <c r="S64" s="20">
        <v>2</v>
      </c>
      <c r="T64" s="20">
        <v>713</v>
      </c>
      <c r="U64" s="20">
        <v>8</v>
      </c>
      <c r="V64" s="20">
        <v>1537</v>
      </c>
      <c r="W64" s="20">
        <v>13</v>
      </c>
      <c r="X64" s="21">
        <v>247</v>
      </c>
    </row>
    <row r="65" spans="1:24" ht="8.25" customHeight="1">
      <c r="A65" s="32" t="s">
        <v>47</v>
      </c>
      <c r="B65" s="8" t="s">
        <v>18</v>
      </c>
      <c r="C65" s="18" t="str">
        <f t="shared" si="6"/>
        <v>- </v>
      </c>
      <c r="D65" s="18" t="str">
        <f t="shared" si="7"/>
        <v>- </v>
      </c>
      <c r="E65" s="20" t="s">
        <v>0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1" t="s">
        <v>0</v>
      </c>
    </row>
    <row r="66" spans="1:24" ht="8.25" customHeight="1">
      <c r="A66" s="32"/>
      <c r="B66" s="8" t="s">
        <v>19</v>
      </c>
      <c r="C66" s="18" t="str">
        <f t="shared" si="6"/>
        <v>- </v>
      </c>
      <c r="D66" s="18" t="str">
        <f t="shared" si="7"/>
        <v>- 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 t="s">
        <v>0</v>
      </c>
      <c r="M66" s="20" t="s">
        <v>0</v>
      </c>
      <c r="N66" s="20" t="s">
        <v>0</v>
      </c>
      <c r="O66" s="20" t="s">
        <v>0</v>
      </c>
      <c r="P66" s="20" t="s">
        <v>0</v>
      </c>
      <c r="Q66" s="20" t="s">
        <v>0</v>
      </c>
      <c r="R66" s="20" t="s">
        <v>0</v>
      </c>
      <c r="S66" s="20" t="s">
        <v>0</v>
      </c>
      <c r="T66" s="20" t="s">
        <v>0</v>
      </c>
      <c r="U66" s="20" t="s">
        <v>0</v>
      </c>
      <c r="V66" s="20" t="s">
        <v>0</v>
      </c>
      <c r="W66" s="20" t="s">
        <v>0</v>
      </c>
      <c r="X66" s="21" t="s">
        <v>0</v>
      </c>
    </row>
    <row r="67" spans="1:24" ht="8.25" customHeight="1">
      <c r="A67" s="13"/>
      <c r="B67" s="9"/>
      <c r="C67" s="1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</row>
    <row r="68" spans="2:4" ht="9.75">
      <c r="B68" s="6"/>
      <c r="C68" s="11"/>
      <c r="D68" s="11"/>
    </row>
    <row r="69" spans="2:4" ht="9.75">
      <c r="B69" s="6"/>
      <c r="C69" s="11"/>
      <c r="D69" s="11"/>
    </row>
    <row r="70" spans="2:4" ht="9.75">
      <c r="B70" s="6"/>
      <c r="C70" s="11"/>
      <c r="D70" s="11"/>
    </row>
    <row r="71" spans="2:4" ht="9.75">
      <c r="B71" s="6"/>
      <c r="C71" s="11"/>
      <c r="D71" s="11"/>
    </row>
    <row r="72" spans="2:4" ht="9.75">
      <c r="B72" s="6"/>
      <c r="C72" s="11"/>
      <c r="D72" s="11"/>
    </row>
    <row r="73" spans="2:4" ht="9.75">
      <c r="B73" s="6"/>
      <c r="C73" s="11"/>
      <c r="D73" s="11"/>
    </row>
    <row r="74" spans="2:4" ht="9.75">
      <c r="B74" s="2"/>
      <c r="C74" s="11"/>
      <c r="D74" s="11"/>
    </row>
  </sheetData>
  <sheetProtection/>
  <mergeCells count="65">
    <mergeCell ref="A45:A46"/>
    <mergeCell ref="A47:A48"/>
    <mergeCell ref="A49:A50"/>
    <mergeCell ref="A51:A52"/>
    <mergeCell ref="A53:A54"/>
    <mergeCell ref="A37:A38"/>
    <mergeCell ref="A33:A34"/>
    <mergeCell ref="A35:A36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8:A9"/>
    <mergeCell ref="A11:A12"/>
    <mergeCell ref="A13:A14"/>
    <mergeCell ref="A15:A16"/>
    <mergeCell ref="A65:A66"/>
    <mergeCell ref="A61:A62"/>
    <mergeCell ref="A55:A56"/>
    <mergeCell ref="A57:A58"/>
    <mergeCell ref="A59:A60"/>
    <mergeCell ref="A19:A20"/>
    <mergeCell ref="S3:T4"/>
    <mergeCell ref="U3:V4"/>
    <mergeCell ref="W3:X4"/>
    <mergeCell ref="A1:X1"/>
    <mergeCell ref="S2:X2"/>
    <mergeCell ref="C3:D4"/>
    <mergeCell ref="E3:F4"/>
    <mergeCell ref="G3:H4"/>
    <mergeCell ref="I3:J4"/>
    <mergeCell ref="C5:C6"/>
    <mergeCell ref="D5:D6"/>
    <mergeCell ref="E5:E6"/>
    <mergeCell ref="F5:F6"/>
    <mergeCell ref="G5:G6"/>
    <mergeCell ref="H5:H6"/>
    <mergeCell ref="Q3:R4"/>
    <mergeCell ref="K3:L4"/>
    <mergeCell ref="M3:N4"/>
    <mergeCell ref="O3:P4"/>
    <mergeCell ref="K5:K6"/>
    <mergeCell ref="L5:L6"/>
    <mergeCell ref="J5:J6"/>
    <mergeCell ref="W5:W6"/>
    <mergeCell ref="X5:X6"/>
    <mergeCell ref="Q5:Q6"/>
    <mergeCell ref="R5:R6"/>
    <mergeCell ref="S5:S6"/>
    <mergeCell ref="T5:T6"/>
    <mergeCell ref="A3:B6"/>
    <mergeCell ref="A17:A18"/>
    <mergeCell ref="A63:A64"/>
    <mergeCell ref="U5:U6"/>
    <mergeCell ref="V5:V6"/>
    <mergeCell ref="M5:M6"/>
    <mergeCell ref="N5:N6"/>
    <mergeCell ref="O5:O6"/>
    <mergeCell ref="P5:P6"/>
    <mergeCell ref="I5:I6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5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11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11" customWidth="1"/>
    <col min="23" max="23" width="4.125" style="3" customWidth="1"/>
    <col min="24" max="24" width="7.375" style="11" customWidth="1"/>
    <col min="25" max="16384" width="9.00390625" style="1" customWidth="1"/>
  </cols>
  <sheetData>
    <row r="1" spans="1:24" ht="2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9.5" customHeight="1">
      <c r="A2" s="23" t="s">
        <v>50</v>
      </c>
      <c r="B2" s="16"/>
      <c r="C2" s="24"/>
      <c r="D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2" t="s">
        <v>3</v>
      </c>
      <c r="T2" s="43"/>
      <c r="U2" s="43"/>
      <c r="V2" s="43"/>
      <c r="W2" s="43"/>
      <c r="X2" s="43"/>
    </row>
    <row r="3" spans="1:24" ht="8.25" customHeight="1">
      <c r="A3" s="25" t="s">
        <v>1</v>
      </c>
      <c r="B3" s="26"/>
      <c r="C3" s="39" t="s">
        <v>4</v>
      </c>
      <c r="D3" s="33"/>
      <c r="E3" s="37" t="s">
        <v>5</v>
      </c>
      <c r="F3" s="33"/>
      <c r="G3" s="37" t="s">
        <v>6</v>
      </c>
      <c r="H3" s="33"/>
      <c r="I3" s="37" t="s">
        <v>7</v>
      </c>
      <c r="J3" s="33"/>
      <c r="K3" s="37" t="s">
        <v>8</v>
      </c>
      <c r="L3" s="39"/>
      <c r="M3" s="37" t="s">
        <v>9</v>
      </c>
      <c r="N3" s="33"/>
      <c r="O3" s="37" t="s">
        <v>10</v>
      </c>
      <c r="P3" s="33"/>
      <c r="Q3" s="37" t="s">
        <v>11</v>
      </c>
      <c r="R3" s="33"/>
      <c r="S3" s="37" t="s">
        <v>12</v>
      </c>
      <c r="T3" s="33"/>
      <c r="U3" s="37" t="s">
        <v>13</v>
      </c>
      <c r="V3" s="39"/>
      <c r="W3" s="37" t="s">
        <v>14</v>
      </c>
      <c r="X3" s="33"/>
    </row>
    <row r="4" spans="1:24" ht="8.25" customHeight="1">
      <c r="A4" s="27"/>
      <c r="B4" s="28"/>
      <c r="C4" s="40"/>
      <c r="D4" s="34"/>
      <c r="E4" s="38"/>
      <c r="F4" s="34"/>
      <c r="G4" s="38"/>
      <c r="H4" s="34"/>
      <c r="I4" s="38"/>
      <c r="J4" s="34"/>
      <c r="K4" s="38"/>
      <c r="L4" s="40"/>
      <c r="M4" s="38"/>
      <c r="N4" s="34"/>
      <c r="O4" s="38"/>
      <c r="P4" s="34"/>
      <c r="Q4" s="38"/>
      <c r="R4" s="34"/>
      <c r="S4" s="38"/>
      <c r="T4" s="34"/>
      <c r="U4" s="38"/>
      <c r="V4" s="40"/>
      <c r="W4" s="38"/>
      <c r="X4" s="34"/>
    </row>
    <row r="5" spans="1:24" ht="8.25" customHeight="1">
      <c r="A5" s="27"/>
      <c r="B5" s="28"/>
      <c r="C5" s="33" t="s">
        <v>15</v>
      </c>
      <c r="D5" s="35" t="s">
        <v>16</v>
      </c>
      <c r="E5" s="33" t="s">
        <v>15</v>
      </c>
      <c r="F5" s="35" t="s">
        <v>16</v>
      </c>
      <c r="G5" s="33" t="s">
        <v>15</v>
      </c>
      <c r="H5" s="35" t="s">
        <v>16</v>
      </c>
      <c r="I5" s="33" t="s">
        <v>15</v>
      </c>
      <c r="J5" s="35" t="s">
        <v>16</v>
      </c>
      <c r="K5" s="33" t="s">
        <v>15</v>
      </c>
      <c r="L5" s="35" t="s">
        <v>16</v>
      </c>
      <c r="M5" s="33" t="s">
        <v>15</v>
      </c>
      <c r="N5" s="35" t="s">
        <v>16</v>
      </c>
      <c r="O5" s="33" t="s">
        <v>15</v>
      </c>
      <c r="P5" s="35" t="s">
        <v>16</v>
      </c>
      <c r="Q5" s="33" t="s">
        <v>15</v>
      </c>
      <c r="R5" s="35" t="s">
        <v>16</v>
      </c>
      <c r="S5" s="33" t="s">
        <v>15</v>
      </c>
      <c r="T5" s="35" t="s">
        <v>16</v>
      </c>
      <c r="U5" s="33" t="s">
        <v>15</v>
      </c>
      <c r="V5" s="35" t="s">
        <v>16</v>
      </c>
      <c r="W5" s="33" t="s">
        <v>15</v>
      </c>
      <c r="X5" s="35" t="s">
        <v>16</v>
      </c>
    </row>
    <row r="6" spans="1:24" ht="8.25" customHeight="1">
      <c r="A6" s="29"/>
      <c r="B6" s="30"/>
      <c r="C6" s="34"/>
      <c r="D6" s="36"/>
      <c r="E6" s="34"/>
      <c r="F6" s="36"/>
      <c r="G6" s="34"/>
      <c r="H6" s="36"/>
      <c r="I6" s="34"/>
      <c r="J6" s="36"/>
      <c r="K6" s="34"/>
      <c r="L6" s="36"/>
      <c r="M6" s="34"/>
      <c r="N6" s="36"/>
      <c r="O6" s="34"/>
      <c r="P6" s="36"/>
      <c r="Q6" s="34"/>
      <c r="R6" s="36"/>
      <c r="S6" s="34"/>
      <c r="T6" s="36"/>
      <c r="U6" s="34"/>
      <c r="V6" s="36"/>
      <c r="W6" s="34"/>
      <c r="X6" s="36"/>
    </row>
    <row r="7" spans="1:24" ht="8.25" customHeight="1">
      <c r="A7" s="12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</row>
    <row r="8" spans="1:24" ht="8.25" customHeight="1">
      <c r="A8" s="32" t="s">
        <v>17</v>
      </c>
      <c r="B8" s="8" t="s">
        <v>18</v>
      </c>
      <c r="C8" s="18">
        <f>IF(SUM(E8,G8,I8,K8,M8,O8,Q8,S8,U8,W8)=0,"- ",SUM(E8,G8,I8,K8,M8,O8,Q8,S8,U8,W8))</f>
        <v>27</v>
      </c>
      <c r="D8" s="18">
        <f>IF(SUM(F8,H8,J8,L8,N8,P8,R8,T8,V8,X8)=0,"- ",SUM(F8,H8,J8,L8,N8,P8,R8,T8,V8,X8))</f>
        <v>392504</v>
      </c>
      <c r="E8" s="18">
        <f aca="true" t="shared" si="0" ref="E8:X8">IF(SUM(E11,E13,E15,E55,E57,E59,E61,E63,E65)=0,"- ",SUM(E11,E13,E15,E55,E57,E59,E61,E63,E65))</f>
        <v>27</v>
      </c>
      <c r="F8" s="18">
        <f t="shared" si="0"/>
        <v>392504</v>
      </c>
      <c r="G8" s="18" t="str">
        <f t="shared" si="0"/>
        <v>- </v>
      </c>
      <c r="H8" s="18" t="str">
        <f t="shared" si="0"/>
        <v>- </v>
      </c>
      <c r="I8" s="18" t="str">
        <f t="shared" si="0"/>
        <v>- </v>
      </c>
      <c r="J8" s="18" t="str">
        <f t="shared" si="0"/>
        <v>- </v>
      </c>
      <c r="K8" s="18" t="str">
        <f t="shared" si="0"/>
        <v>- </v>
      </c>
      <c r="L8" s="18" t="str">
        <f t="shared" si="0"/>
        <v>- </v>
      </c>
      <c r="M8" s="18" t="str">
        <f t="shared" si="0"/>
        <v>- </v>
      </c>
      <c r="N8" s="18" t="str">
        <f t="shared" si="0"/>
        <v>- </v>
      </c>
      <c r="O8" s="18" t="str">
        <f t="shared" si="0"/>
        <v>- </v>
      </c>
      <c r="P8" s="18" t="str">
        <f t="shared" si="0"/>
        <v>- </v>
      </c>
      <c r="Q8" s="18" t="str">
        <f t="shared" si="0"/>
        <v>- </v>
      </c>
      <c r="R8" s="18" t="str">
        <f t="shared" si="0"/>
        <v>- </v>
      </c>
      <c r="S8" s="18" t="str">
        <f t="shared" si="0"/>
        <v>- </v>
      </c>
      <c r="T8" s="18" t="str">
        <f t="shared" si="0"/>
        <v>- </v>
      </c>
      <c r="U8" s="18" t="str">
        <f t="shared" si="0"/>
        <v>- </v>
      </c>
      <c r="V8" s="18" t="str">
        <f t="shared" si="0"/>
        <v>- </v>
      </c>
      <c r="W8" s="18" t="str">
        <f t="shared" si="0"/>
        <v>- </v>
      </c>
      <c r="X8" s="19" t="str">
        <f t="shared" si="0"/>
        <v>- </v>
      </c>
    </row>
    <row r="9" spans="1:24" ht="8.25" customHeight="1">
      <c r="A9" s="32"/>
      <c r="B9" s="8" t="s">
        <v>19</v>
      </c>
      <c r="C9" s="18">
        <f>IF(SUM(E9,G9,I9,K9,M9,O9,Q9,S9,U9,W9)=0,"- ",SUM(E9,G9,I9,K9,M9,O9,Q9,S9,U9,W9))</f>
        <v>1841</v>
      </c>
      <c r="D9" s="18">
        <f>IF(SUM(F9,H9,J9,L9,N9,P9,R9,T9,V9,X9)=0,"- ",SUM(F9,H9,J9,L9,N9,P9,R9,T9,V9,X9))</f>
        <v>3129691</v>
      </c>
      <c r="E9" s="18">
        <f aca="true" t="shared" si="1" ref="E9:X9">IF(SUM(E12,E14,E16,E56,E58,E60,E62,E64,E66)=0,"- ",SUM(E12,E14,E16,E56,E58,E60,E62,E64,E66))</f>
        <v>122</v>
      </c>
      <c r="F9" s="18">
        <f t="shared" si="1"/>
        <v>1640222</v>
      </c>
      <c r="G9" s="18">
        <f t="shared" si="1"/>
        <v>16</v>
      </c>
      <c r="H9" s="18">
        <f t="shared" si="1"/>
        <v>140735</v>
      </c>
      <c r="I9" s="18">
        <f t="shared" si="1"/>
        <v>37</v>
      </c>
      <c r="J9" s="18">
        <f t="shared" si="1"/>
        <v>202264</v>
      </c>
      <c r="K9" s="18">
        <f t="shared" si="1"/>
        <v>114</v>
      </c>
      <c r="L9" s="18">
        <f t="shared" si="1"/>
        <v>442468</v>
      </c>
      <c r="M9" s="18">
        <f t="shared" si="1"/>
        <v>20</v>
      </c>
      <c r="N9" s="18">
        <f t="shared" si="1"/>
        <v>39706</v>
      </c>
      <c r="O9" s="18">
        <f t="shared" si="1"/>
        <v>187</v>
      </c>
      <c r="P9" s="18">
        <f t="shared" si="1"/>
        <v>149071</v>
      </c>
      <c r="Q9" s="18">
        <f t="shared" si="1"/>
        <v>43</v>
      </c>
      <c r="R9" s="18">
        <f t="shared" si="1"/>
        <v>26663</v>
      </c>
      <c r="S9" s="18">
        <f t="shared" si="1"/>
        <v>866</v>
      </c>
      <c r="T9" s="18">
        <f t="shared" si="1"/>
        <v>414929</v>
      </c>
      <c r="U9" s="18">
        <f t="shared" si="1"/>
        <v>333</v>
      </c>
      <c r="V9" s="18">
        <f t="shared" si="1"/>
        <v>69185</v>
      </c>
      <c r="W9" s="18">
        <f t="shared" si="1"/>
        <v>103</v>
      </c>
      <c r="X9" s="19">
        <f t="shared" si="1"/>
        <v>4448</v>
      </c>
    </row>
    <row r="10" spans="1:24" ht="8.25" customHeight="1">
      <c r="A10" s="2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spans="1:24" ht="8.25" customHeight="1">
      <c r="A11" s="32" t="s">
        <v>29</v>
      </c>
      <c r="B11" s="8" t="s">
        <v>18</v>
      </c>
      <c r="C11" s="18" t="str">
        <f aca="true" t="shared" si="2" ref="C11:C42">IF(SUM(E11,G11,I11,K11,M11,O11,Q11,S11,U11,W11)=0,"- ",SUM(E11,G11,I11,K11,M11,O11,Q11,S11,U11,W11))</f>
        <v>- </v>
      </c>
      <c r="D11" s="18" t="str">
        <f aca="true" t="shared" si="3" ref="D11:D42">IF(SUM(F11,H11,J11,L11,N11,P11,R11,T11,V11,X11)=0,"- ",SUM(F11,H11,J11,L11,N11,P11,R11,T11,V11,X11))</f>
        <v>- 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0" t="s">
        <v>0</v>
      </c>
      <c r="R11" s="20" t="s">
        <v>0</v>
      </c>
      <c r="S11" s="20" t="s">
        <v>0</v>
      </c>
      <c r="T11" s="20" t="s">
        <v>0</v>
      </c>
      <c r="U11" s="20" t="s">
        <v>0</v>
      </c>
      <c r="V11" s="20" t="s">
        <v>0</v>
      </c>
      <c r="W11" s="20" t="s">
        <v>0</v>
      </c>
      <c r="X11" s="21" t="s">
        <v>0</v>
      </c>
    </row>
    <row r="12" spans="1:24" ht="8.25" customHeight="1">
      <c r="A12" s="32"/>
      <c r="B12" s="8" t="s">
        <v>19</v>
      </c>
      <c r="C12" s="18">
        <f t="shared" si="2"/>
        <v>1</v>
      </c>
      <c r="D12" s="18">
        <f t="shared" si="3"/>
        <v>22472</v>
      </c>
      <c r="E12" s="20">
        <v>1</v>
      </c>
      <c r="F12" s="20">
        <v>22472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1" t="s">
        <v>0</v>
      </c>
    </row>
    <row r="13" spans="1:24" ht="8.25" customHeight="1">
      <c r="A13" s="32" t="s">
        <v>30</v>
      </c>
      <c r="B13" s="8" t="s">
        <v>18</v>
      </c>
      <c r="C13" s="18" t="str">
        <f t="shared" si="2"/>
        <v>- </v>
      </c>
      <c r="D13" s="18" t="str">
        <f t="shared" si="3"/>
        <v>- 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1" t="s">
        <v>0</v>
      </c>
    </row>
    <row r="14" spans="1:24" ht="8.25" customHeight="1">
      <c r="A14" s="32"/>
      <c r="B14" s="8" t="s">
        <v>19</v>
      </c>
      <c r="C14" s="18" t="str">
        <f t="shared" si="2"/>
        <v>- </v>
      </c>
      <c r="D14" s="18" t="str">
        <f t="shared" si="3"/>
        <v>- 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1" t="s">
        <v>0</v>
      </c>
    </row>
    <row r="15" spans="1:24" ht="8.25" customHeight="1">
      <c r="A15" s="32" t="s">
        <v>31</v>
      </c>
      <c r="B15" s="8" t="s">
        <v>18</v>
      </c>
      <c r="C15" s="18">
        <f t="shared" si="2"/>
        <v>11</v>
      </c>
      <c r="D15" s="18">
        <f t="shared" si="3"/>
        <v>140048</v>
      </c>
      <c r="E15" s="18">
        <f aca="true" t="shared" si="4" ref="E15:X15">IF(SUM(E17,E19,E21,E23,E25,E27,E29,E31,E33,E35,E37,E39,E41,E43,E45,E47,E49,E51,E53)=0,"- ",SUM(E17,E19,E21,E23,E25,E27,E29,E31,E33,E35,E37,E39,E41,E43,E45,E47,E49,E51,E53))</f>
        <v>11</v>
      </c>
      <c r="F15" s="18">
        <f t="shared" si="4"/>
        <v>140048</v>
      </c>
      <c r="G15" s="18" t="str">
        <f t="shared" si="4"/>
        <v>- </v>
      </c>
      <c r="H15" s="18" t="str">
        <f t="shared" si="4"/>
        <v>- </v>
      </c>
      <c r="I15" s="18" t="str">
        <f t="shared" si="4"/>
        <v>- </v>
      </c>
      <c r="J15" s="18" t="str">
        <f t="shared" si="4"/>
        <v>- </v>
      </c>
      <c r="K15" s="18" t="str">
        <f t="shared" si="4"/>
        <v>- </v>
      </c>
      <c r="L15" s="18" t="str">
        <f t="shared" si="4"/>
        <v>- </v>
      </c>
      <c r="M15" s="18" t="str">
        <f t="shared" si="4"/>
        <v>- </v>
      </c>
      <c r="N15" s="18" t="str">
        <f t="shared" si="4"/>
        <v>- </v>
      </c>
      <c r="O15" s="18" t="str">
        <f t="shared" si="4"/>
        <v>- </v>
      </c>
      <c r="P15" s="18" t="str">
        <f t="shared" si="4"/>
        <v>- </v>
      </c>
      <c r="Q15" s="18" t="str">
        <f t="shared" si="4"/>
        <v>- </v>
      </c>
      <c r="R15" s="18" t="str">
        <f t="shared" si="4"/>
        <v>- </v>
      </c>
      <c r="S15" s="18" t="str">
        <f t="shared" si="4"/>
        <v>- </v>
      </c>
      <c r="T15" s="18" t="str">
        <f t="shared" si="4"/>
        <v>- </v>
      </c>
      <c r="U15" s="18" t="str">
        <f t="shared" si="4"/>
        <v>- </v>
      </c>
      <c r="V15" s="18" t="str">
        <f t="shared" si="4"/>
        <v>- </v>
      </c>
      <c r="W15" s="18" t="str">
        <f t="shared" si="4"/>
        <v>- </v>
      </c>
      <c r="X15" s="19" t="str">
        <f t="shared" si="4"/>
        <v>- </v>
      </c>
    </row>
    <row r="16" spans="1:24" ht="8.25" customHeight="1">
      <c r="A16" s="32"/>
      <c r="B16" s="8" t="s">
        <v>19</v>
      </c>
      <c r="C16" s="18">
        <f t="shared" si="2"/>
        <v>1751</v>
      </c>
      <c r="D16" s="18">
        <f t="shared" si="3"/>
        <v>3085615</v>
      </c>
      <c r="E16" s="18">
        <f aca="true" t="shared" si="5" ref="E16:X16">IF(SUM(E18,E20,E22,E24,E26,E28,E30,E32,E34,E36,E38,E40,E42,E44,E46,E48,E50,E52,E54)=0,"- ",SUM(E18,E20,E22,E24,E26,E28,E30,E32,E34,E36,E38,E40,E42,E44,E46,E48,E50,E52,E54))</f>
        <v>121</v>
      </c>
      <c r="F16" s="18">
        <f t="shared" si="5"/>
        <v>1617750</v>
      </c>
      <c r="G16" s="18">
        <f t="shared" si="5"/>
        <v>16</v>
      </c>
      <c r="H16" s="18">
        <f t="shared" si="5"/>
        <v>140735</v>
      </c>
      <c r="I16" s="18">
        <f t="shared" si="5"/>
        <v>35</v>
      </c>
      <c r="J16" s="18">
        <f t="shared" si="5"/>
        <v>189946</v>
      </c>
      <c r="K16" s="18">
        <f t="shared" si="5"/>
        <v>113</v>
      </c>
      <c r="L16" s="18">
        <f t="shared" si="5"/>
        <v>438478</v>
      </c>
      <c r="M16" s="18">
        <f t="shared" si="5"/>
        <v>19</v>
      </c>
      <c r="N16" s="18">
        <f t="shared" si="5"/>
        <v>38409</v>
      </c>
      <c r="O16" s="18">
        <f t="shared" si="5"/>
        <v>187</v>
      </c>
      <c r="P16" s="18">
        <f t="shared" si="5"/>
        <v>149071</v>
      </c>
      <c r="Q16" s="18">
        <f t="shared" si="5"/>
        <v>43</v>
      </c>
      <c r="R16" s="18">
        <f t="shared" si="5"/>
        <v>26663</v>
      </c>
      <c r="S16" s="18">
        <f t="shared" si="5"/>
        <v>866</v>
      </c>
      <c r="T16" s="18">
        <f t="shared" si="5"/>
        <v>414929</v>
      </c>
      <c r="U16" s="18">
        <f t="shared" si="5"/>
        <v>318</v>
      </c>
      <c r="V16" s="18">
        <f t="shared" si="5"/>
        <v>66873</v>
      </c>
      <c r="W16" s="18">
        <f t="shared" si="5"/>
        <v>33</v>
      </c>
      <c r="X16" s="19">
        <f t="shared" si="5"/>
        <v>2761</v>
      </c>
    </row>
    <row r="17" spans="1:24" ht="8.25" customHeight="1">
      <c r="A17" s="31" t="s">
        <v>32</v>
      </c>
      <c r="B17" s="8" t="s">
        <v>18</v>
      </c>
      <c r="C17" s="18" t="str">
        <f t="shared" si="2"/>
        <v>- </v>
      </c>
      <c r="D17" s="18" t="str">
        <f t="shared" si="3"/>
        <v>- 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 t="s">
        <v>0</v>
      </c>
      <c r="V17" s="20" t="s">
        <v>0</v>
      </c>
      <c r="W17" s="20" t="s">
        <v>0</v>
      </c>
      <c r="X17" s="21" t="s">
        <v>0</v>
      </c>
    </row>
    <row r="18" spans="1:24" ht="8.25" customHeight="1">
      <c r="A18" s="31"/>
      <c r="B18" s="8" t="s">
        <v>19</v>
      </c>
      <c r="C18" s="18">
        <f t="shared" si="2"/>
        <v>756</v>
      </c>
      <c r="D18" s="18">
        <f t="shared" si="3"/>
        <v>368230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>
        <v>3</v>
      </c>
      <c r="L18" s="20">
        <v>12627</v>
      </c>
      <c r="M18" s="20">
        <v>6</v>
      </c>
      <c r="N18" s="20">
        <v>10822</v>
      </c>
      <c r="O18" s="20">
        <v>67</v>
      </c>
      <c r="P18" s="20">
        <v>50155</v>
      </c>
      <c r="Q18" s="20">
        <v>31</v>
      </c>
      <c r="R18" s="20">
        <v>19817</v>
      </c>
      <c r="S18" s="20">
        <v>473</v>
      </c>
      <c r="T18" s="20">
        <v>232099</v>
      </c>
      <c r="U18" s="20">
        <v>176</v>
      </c>
      <c r="V18" s="20">
        <v>42710</v>
      </c>
      <c r="W18" s="20" t="s">
        <v>0</v>
      </c>
      <c r="X18" s="21" t="s">
        <v>0</v>
      </c>
    </row>
    <row r="19" spans="1:24" ht="8.25" customHeight="1">
      <c r="A19" s="31" t="s">
        <v>33</v>
      </c>
      <c r="B19" s="8" t="s">
        <v>18</v>
      </c>
      <c r="C19" s="18" t="str">
        <f t="shared" si="2"/>
        <v>- </v>
      </c>
      <c r="D19" s="18" t="str">
        <f t="shared" si="3"/>
        <v>- 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1" t="s">
        <v>0</v>
      </c>
    </row>
    <row r="20" spans="1:24" ht="8.25" customHeight="1">
      <c r="A20" s="31"/>
      <c r="B20" s="8" t="s">
        <v>19</v>
      </c>
      <c r="C20" s="18">
        <f t="shared" si="2"/>
        <v>453</v>
      </c>
      <c r="D20" s="18">
        <f t="shared" si="3"/>
        <v>488147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>
        <v>94</v>
      </c>
      <c r="L20" s="20">
        <v>354842</v>
      </c>
      <c r="M20" s="20">
        <v>1</v>
      </c>
      <c r="N20" s="20">
        <v>1496</v>
      </c>
      <c r="O20" s="20">
        <v>35</v>
      </c>
      <c r="P20" s="20">
        <v>30057</v>
      </c>
      <c r="Q20" s="20">
        <v>3</v>
      </c>
      <c r="R20" s="20">
        <v>1512</v>
      </c>
      <c r="S20" s="20">
        <v>165</v>
      </c>
      <c r="T20" s="20">
        <v>78281</v>
      </c>
      <c r="U20" s="20">
        <v>122</v>
      </c>
      <c r="V20" s="20">
        <v>19198</v>
      </c>
      <c r="W20" s="20">
        <v>33</v>
      </c>
      <c r="X20" s="21">
        <v>2761</v>
      </c>
    </row>
    <row r="21" spans="1:24" ht="8.25" customHeight="1">
      <c r="A21" s="31" t="s">
        <v>34</v>
      </c>
      <c r="B21" s="8" t="s">
        <v>18</v>
      </c>
      <c r="C21" s="18" t="str">
        <f t="shared" si="2"/>
        <v>- </v>
      </c>
      <c r="D21" s="18" t="str">
        <f t="shared" si="3"/>
        <v>- 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1" t="s">
        <v>0</v>
      </c>
    </row>
    <row r="22" spans="1:24" ht="8.25" customHeight="1">
      <c r="A22" s="31"/>
      <c r="B22" s="8" t="s">
        <v>19</v>
      </c>
      <c r="C22" s="18">
        <f t="shared" si="2"/>
        <v>30</v>
      </c>
      <c r="D22" s="18">
        <f t="shared" si="3"/>
        <v>27456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>
        <v>30</v>
      </c>
      <c r="P22" s="20">
        <v>27456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1" t="s">
        <v>0</v>
      </c>
    </row>
    <row r="23" spans="1:24" ht="8.25" customHeight="1">
      <c r="A23" s="31" t="s">
        <v>35</v>
      </c>
      <c r="B23" s="8" t="s">
        <v>18</v>
      </c>
      <c r="C23" s="18" t="str">
        <f t="shared" si="2"/>
        <v>- </v>
      </c>
      <c r="D23" s="18" t="str">
        <f t="shared" si="3"/>
        <v>- 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1" t="s">
        <v>0</v>
      </c>
    </row>
    <row r="24" spans="1:24" ht="8.25" customHeight="1">
      <c r="A24" s="31"/>
      <c r="B24" s="8" t="s">
        <v>19</v>
      </c>
      <c r="C24" s="18" t="str">
        <f t="shared" si="2"/>
        <v>- </v>
      </c>
      <c r="D24" s="18" t="str">
        <f t="shared" si="3"/>
        <v>- 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1" t="s">
        <v>0</v>
      </c>
    </row>
    <row r="25" spans="1:24" ht="8.25" customHeight="1">
      <c r="A25" s="31" t="s">
        <v>20</v>
      </c>
      <c r="B25" s="8" t="s">
        <v>18</v>
      </c>
      <c r="C25" s="18" t="str">
        <f t="shared" si="2"/>
        <v>- </v>
      </c>
      <c r="D25" s="18" t="str">
        <f t="shared" si="3"/>
        <v>- 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1" t="s">
        <v>0</v>
      </c>
    </row>
    <row r="26" spans="1:24" ht="8.25" customHeight="1">
      <c r="A26" s="31"/>
      <c r="B26" s="8" t="s">
        <v>19</v>
      </c>
      <c r="C26" s="18">
        <f t="shared" si="2"/>
        <v>239</v>
      </c>
      <c r="D26" s="18">
        <f t="shared" si="3"/>
        <v>113641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 t="s">
        <v>0</v>
      </c>
      <c r="L26" s="20" t="s">
        <v>0</v>
      </c>
      <c r="M26" s="20">
        <v>5</v>
      </c>
      <c r="N26" s="20">
        <v>5768</v>
      </c>
      <c r="O26" s="20">
        <v>17</v>
      </c>
      <c r="P26" s="20">
        <v>12951</v>
      </c>
      <c r="Q26" s="20">
        <v>9</v>
      </c>
      <c r="R26" s="20">
        <v>5334</v>
      </c>
      <c r="S26" s="20">
        <v>188</v>
      </c>
      <c r="T26" s="20">
        <v>84623</v>
      </c>
      <c r="U26" s="20">
        <v>20</v>
      </c>
      <c r="V26" s="20">
        <v>4965</v>
      </c>
      <c r="W26" s="20" t="s">
        <v>0</v>
      </c>
      <c r="X26" s="21" t="s">
        <v>0</v>
      </c>
    </row>
    <row r="27" spans="1:24" ht="8.25" customHeight="1">
      <c r="A27" s="31" t="s">
        <v>36</v>
      </c>
      <c r="B27" s="8" t="s">
        <v>18</v>
      </c>
      <c r="C27" s="18" t="str">
        <f t="shared" si="2"/>
        <v>- </v>
      </c>
      <c r="D27" s="18" t="str">
        <f t="shared" si="3"/>
        <v>- </v>
      </c>
      <c r="E27" s="20" t="s">
        <v>0</v>
      </c>
      <c r="F27" s="20" t="s">
        <v>0</v>
      </c>
      <c r="G27" s="20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0" t="s">
        <v>0</v>
      </c>
      <c r="N27" s="20" t="s">
        <v>0</v>
      </c>
      <c r="O27" s="20" t="s">
        <v>0</v>
      </c>
      <c r="P27" s="20" t="s">
        <v>0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1" t="s">
        <v>0</v>
      </c>
    </row>
    <row r="28" spans="1:24" ht="8.25" customHeight="1">
      <c r="A28" s="31"/>
      <c r="B28" s="8" t="s">
        <v>19</v>
      </c>
      <c r="C28" s="18">
        <f t="shared" si="2"/>
        <v>2</v>
      </c>
      <c r="D28" s="18">
        <f t="shared" si="3"/>
        <v>1498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>
        <v>2</v>
      </c>
      <c r="P28" s="20">
        <v>1498</v>
      </c>
      <c r="Q28" s="20" t="s">
        <v>0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1" t="s">
        <v>0</v>
      </c>
    </row>
    <row r="29" spans="1:24" ht="8.25" customHeight="1">
      <c r="A29" s="31" t="s">
        <v>37</v>
      </c>
      <c r="B29" s="8" t="s">
        <v>18</v>
      </c>
      <c r="C29" s="18" t="str">
        <f t="shared" si="2"/>
        <v>- </v>
      </c>
      <c r="D29" s="18" t="str">
        <f t="shared" si="3"/>
        <v>- 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1" t="s">
        <v>0</v>
      </c>
    </row>
    <row r="30" spans="1:24" ht="8.25" customHeight="1">
      <c r="A30" s="31"/>
      <c r="B30" s="8" t="s">
        <v>19</v>
      </c>
      <c r="C30" s="18" t="str">
        <f t="shared" si="2"/>
        <v>- </v>
      </c>
      <c r="D30" s="18" t="str">
        <f t="shared" si="3"/>
        <v>- 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1" t="s">
        <v>0</v>
      </c>
    </row>
    <row r="31" spans="1:24" ht="8.25" customHeight="1">
      <c r="A31" s="31" t="s">
        <v>38</v>
      </c>
      <c r="B31" s="8" t="s">
        <v>18</v>
      </c>
      <c r="C31" s="18" t="str">
        <f t="shared" si="2"/>
        <v>- </v>
      </c>
      <c r="D31" s="18" t="str">
        <f t="shared" si="3"/>
        <v>- 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1" t="s">
        <v>0</v>
      </c>
    </row>
    <row r="32" spans="1:24" ht="8.25" customHeight="1">
      <c r="A32" s="31"/>
      <c r="B32" s="8" t="s">
        <v>19</v>
      </c>
      <c r="C32" s="18" t="str">
        <f t="shared" si="2"/>
        <v>- </v>
      </c>
      <c r="D32" s="18" t="str">
        <f t="shared" si="3"/>
        <v>- 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1" t="s">
        <v>0</v>
      </c>
    </row>
    <row r="33" spans="1:24" ht="8.25" customHeight="1">
      <c r="A33" s="31" t="s">
        <v>39</v>
      </c>
      <c r="B33" s="8" t="s">
        <v>18</v>
      </c>
      <c r="C33" s="18" t="str">
        <f t="shared" si="2"/>
        <v>- </v>
      </c>
      <c r="D33" s="18" t="str">
        <f t="shared" si="3"/>
        <v>- 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0" t="s">
        <v>0</v>
      </c>
      <c r="N33" s="20" t="s">
        <v>0</v>
      </c>
      <c r="O33" s="20" t="s">
        <v>0</v>
      </c>
      <c r="P33" s="20" t="s">
        <v>0</v>
      </c>
      <c r="Q33" s="20" t="s">
        <v>0</v>
      </c>
      <c r="R33" s="20" t="s">
        <v>0</v>
      </c>
      <c r="S33" s="20" t="s">
        <v>0</v>
      </c>
      <c r="T33" s="20" t="s">
        <v>0</v>
      </c>
      <c r="U33" s="20" t="s">
        <v>0</v>
      </c>
      <c r="V33" s="20" t="s">
        <v>0</v>
      </c>
      <c r="W33" s="20" t="s">
        <v>0</v>
      </c>
      <c r="X33" s="21" t="s">
        <v>0</v>
      </c>
    </row>
    <row r="34" spans="1:24" ht="8.25" customHeight="1">
      <c r="A34" s="31"/>
      <c r="B34" s="8" t="s">
        <v>19</v>
      </c>
      <c r="C34" s="18" t="str">
        <f t="shared" si="2"/>
        <v>- </v>
      </c>
      <c r="D34" s="18" t="str">
        <f t="shared" si="3"/>
        <v>- 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1" t="s">
        <v>0</v>
      </c>
    </row>
    <row r="35" spans="1:24" ht="8.25" customHeight="1">
      <c r="A35" s="31" t="s">
        <v>40</v>
      </c>
      <c r="B35" s="8" t="s">
        <v>18</v>
      </c>
      <c r="C35" s="18" t="str">
        <f t="shared" si="2"/>
        <v>- </v>
      </c>
      <c r="D35" s="18" t="str">
        <f t="shared" si="3"/>
        <v>- 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1" t="s">
        <v>0</v>
      </c>
    </row>
    <row r="36" spans="1:24" ht="8.25" customHeight="1">
      <c r="A36" s="31"/>
      <c r="B36" s="8" t="s">
        <v>19</v>
      </c>
      <c r="C36" s="18">
        <f t="shared" si="2"/>
        <v>7</v>
      </c>
      <c r="D36" s="18">
        <f t="shared" si="3"/>
        <v>3489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>
        <v>7</v>
      </c>
      <c r="T36" s="20">
        <v>3489</v>
      </c>
      <c r="U36" s="20" t="s">
        <v>0</v>
      </c>
      <c r="V36" s="20" t="s">
        <v>0</v>
      </c>
      <c r="W36" s="20" t="s">
        <v>0</v>
      </c>
      <c r="X36" s="21" t="s">
        <v>0</v>
      </c>
    </row>
    <row r="37" spans="1:24" ht="8.25" customHeight="1">
      <c r="A37" s="31" t="s">
        <v>21</v>
      </c>
      <c r="B37" s="8" t="s">
        <v>18</v>
      </c>
      <c r="C37" s="18" t="str">
        <f t="shared" si="2"/>
        <v>- </v>
      </c>
      <c r="D37" s="18" t="str">
        <f t="shared" si="3"/>
        <v>- 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0" t="s">
        <v>0</v>
      </c>
      <c r="N37" s="20" t="s">
        <v>0</v>
      </c>
      <c r="O37" s="20" t="s">
        <v>0</v>
      </c>
      <c r="P37" s="20" t="s">
        <v>0</v>
      </c>
      <c r="Q37" s="20" t="s">
        <v>0</v>
      </c>
      <c r="R37" s="20" t="s">
        <v>0</v>
      </c>
      <c r="S37" s="20" t="s">
        <v>0</v>
      </c>
      <c r="T37" s="20" t="s">
        <v>0</v>
      </c>
      <c r="U37" s="20" t="s">
        <v>0</v>
      </c>
      <c r="V37" s="20" t="s">
        <v>0</v>
      </c>
      <c r="W37" s="20" t="s">
        <v>0</v>
      </c>
      <c r="X37" s="21" t="s">
        <v>0</v>
      </c>
    </row>
    <row r="38" spans="1:24" ht="8.25" customHeight="1">
      <c r="A38" s="31"/>
      <c r="B38" s="8" t="s">
        <v>19</v>
      </c>
      <c r="C38" s="18">
        <f t="shared" si="2"/>
        <v>48</v>
      </c>
      <c r="D38" s="18">
        <f t="shared" si="3"/>
        <v>86252</v>
      </c>
      <c r="E38" s="20" t="s">
        <v>0</v>
      </c>
      <c r="F38" s="20" t="s">
        <v>0</v>
      </c>
      <c r="G38" s="20" t="s">
        <v>0</v>
      </c>
      <c r="H38" s="20" t="s">
        <v>0</v>
      </c>
      <c r="I38" s="20">
        <v>12</v>
      </c>
      <c r="J38" s="20">
        <v>67068</v>
      </c>
      <c r="K38" s="20" t="s">
        <v>0</v>
      </c>
      <c r="L38" s="20" t="s">
        <v>0</v>
      </c>
      <c r="M38" s="20" t="s">
        <v>0</v>
      </c>
      <c r="N38" s="20" t="s">
        <v>0</v>
      </c>
      <c r="O38" s="20">
        <v>5</v>
      </c>
      <c r="P38" s="20">
        <v>3745</v>
      </c>
      <c r="Q38" s="20" t="s">
        <v>0</v>
      </c>
      <c r="R38" s="20" t="s">
        <v>0</v>
      </c>
      <c r="S38" s="20">
        <v>31</v>
      </c>
      <c r="T38" s="20">
        <v>15439</v>
      </c>
      <c r="U38" s="20" t="s">
        <v>0</v>
      </c>
      <c r="V38" s="20" t="s">
        <v>0</v>
      </c>
      <c r="W38" s="20" t="s">
        <v>0</v>
      </c>
      <c r="X38" s="21" t="s">
        <v>0</v>
      </c>
    </row>
    <row r="39" spans="1:24" ht="8.25" customHeight="1">
      <c r="A39" s="31" t="s">
        <v>22</v>
      </c>
      <c r="B39" s="8" t="s">
        <v>18</v>
      </c>
      <c r="C39" s="18" t="str">
        <f t="shared" si="2"/>
        <v>- </v>
      </c>
      <c r="D39" s="18" t="str">
        <f t="shared" si="3"/>
        <v>- 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1" t="s">
        <v>0</v>
      </c>
    </row>
    <row r="40" spans="1:24" ht="8.25" customHeight="1">
      <c r="A40" s="31"/>
      <c r="B40" s="8" t="s">
        <v>19</v>
      </c>
      <c r="C40" s="18">
        <f t="shared" si="2"/>
        <v>34</v>
      </c>
      <c r="D40" s="18">
        <f t="shared" si="3"/>
        <v>181659</v>
      </c>
      <c r="E40" s="20">
        <v>3</v>
      </c>
      <c r="F40" s="20">
        <v>44706</v>
      </c>
      <c r="G40" s="20">
        <v>2</v>
      </c>
      <c r="H40" s="20">
        <v>15473</v>
      </c>
      <c r="I40" s="20">
        <v>9</v>
      </c>
      <c r="J40" s="20">
        <v>50484</v>
      </c>
      <c r="K40" s="20">
        <v>14</v>
      </c>
      <c r="L40" s="20">
        <v>62619</v>
      </c>
      <c r="M40" s="20">
        <v>2</v>
      </c>
      <c r="N40" s="20">
        <v>5383</v>
      </c>
      <c r="O40" s="20">
        <v>4</v>
      </c>
      <c r="P40" s="20">
        <v>2994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1" t="s">
        <v>0</v>
      </c>
    </row>
    <row r="41" spans="1:24" ht="8.25" customHeight="1">
      <c r="A41" s="31" t="s">
        <v>41</v>
      </c>
      <c r="B41" s="8" t="s">
        <v>18</v>
      </c>
      <c r="C41" s="18" t="str">
        <f t="shared" si="2"/>
        <v>- </v>
      </c>
      <c r="D41" s="18" t="str">
        <f t="shared" si="3"/>
        <v>- 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1" t="s">
        <v>0</v>
      </c>
    </row>
    <row r="42" spans="1:24" ht="8.25" customHeight="1">
      <c r="A42" s="31"/>
      <c r="B42" s="8" t="s">
        <v>19</v>
      </c>
      <c r="C42" s="18" t="str">
        <f t="shared" si="2"/>
        <v>- </v>
      </c>
      <c r="D42" s="18" t="str">
        <f t="shared" si="3"/>
        <v>- 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1" t="s">
        <v>0</v>
      </c>
    </row>
    <row r="43" spans="1:24" ht="8.25" customHeight="1">
      <c r="A43" s="31" t="s">
        <v>42</v>
      </c>
      <c r="B43" s="8" t="s">
        <v>18</v>
      </c>
      <c r="C43" s="18" t="str">
        <f aca="true" t="shared" si="6" ref="C43:C66">IF(SUM(E43,G43,I43,K43,M43,O43,Q43,S43,U43,W43)=0,"- ",SUM(E43,G43,I43,K43,M43,O43,Q43,S43,U43,W43))</f>
        <v>- </v>
      </c>
      <c r="D43" s="18" t="str">
        <f aca="true" t="shared" si="7" ref="D43:D66">IF(SUM(F43,H43,J43,L43,N43,P43,R43,T43,V43,X43)=0,"- ",SUM(F43,H43,J43,L43,N43,P43,R43,T43,V43,X43))</f>
        <v>- 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20" t="s">
        <v>0</v>
      </c>
      <c r="N43" s="20" t="s">
        <v>0</v>
      </c>
      <c r="O43" s="20" t="s">
        <v>0</v>
      </c>
      <c r="P43" s="20" t="s">
        <v>0</v>
      </c>
      <c r="Q43" s="20" t="s">
        <v>0</v>
      </c>
      <c r="R43" s="20" t="s">
        <v>0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  <c r="X43" s="21" t="s">
        <v>0</v>
      </c>
    </row>
    <row r="44" spans="1:24" ht="8.25" customHeight="1">
      <c r="A44" s="31"/>
      <c r="B44" s="8" t="s">
        <v>19</v>
      </c>
      <c r="C44" s="18" t="str">
        <f t="shared" si="6"/>
        <v>- </v>
      </c>
      <c r="D44" s="18" t="str">
        <f t="shared" si="7"/>
        <v>- 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1" t="s">
        <v>0</v>
      </c>
    </row>
    <row r="45" spans="1:24" ht="8.25" customHeight="1">
      <c r="A45" s="31" t="s">
        <v>23</v>
      </c>
      <c r="B45" s="8" t="s">
        <v>18</v>
      </c>
      <c r="C45" s="18" t="str">
        <f t="shared" si="6"/>
        <v>- </v>
      </c>
      <c r="D45" s="18" t="str">
        <f t="shared" si="7"/>
        <v>- </v>
      </c>
      <c r="E45" s="20" t="s">
        <v>0</v>
      </c>
      <c r="F45" s="20" t="s">
        <v>0</v>
      </c>
      <c r="G45" s="20" t="s">
        <v>0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0" t="s">
        <v>0</v>
      </c>
      <c r="O45" s="20" t="s">
        <v>0</v>
      </c>
      <c r="P45" s="20" t="s">
        <v>0</v>
      </c>
      <c r="Q45" s="20" t="s">
        <v>0</v>
      </c>
      <c r="R45" s="20" t="s">
        <v>0</v>
      </c>
      <c r="S45" s="20" t="s">
        <v>0</v>
      </c>
      <c r="T45" s="20" t="s">
        <v>0</v>
      </c>
      <c r="U45" s="20" t="s">
        <v>0</v>
      </c>
      <c r="V45" s="20" t="s">
        <v>0</v>
      </c>
      <c r="W45" s="20" t="s">
        <v>0</v>
      </c>
      <c r="X45" s="21" t="s">
        <v>0</v>
      </c>
    </row>
    <row r="46" spans="1:24" ht="8.25" customHeight="1">
      <c r="A46" s="31"/>
      <c r="B46" s="8" t="s">
        <v>19</v>
      </c>
      <c r="C46" s="18">
        <f t="shared" si="6"/>
        <v>105</v>
      </c>
      <c r="D46" s="18">
        <f t="shared" si="7"/>
        <v>1332664</v>
      </c>
      <c r="E46" s="20">
        <v>100</v>
      </c>
      <c r="F46" s="20">
        <v>1317724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>
        <v>5</v>
      </c>
      <c r="N46" s="20">
        <v>14940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1" t="s">
        <v>0</v>
      </c>
    </row>
    <row r="47" spans="1:24" ht="8.25" customHeight="1">
      <c r="A47" s="31" t="s">
        <v>24</v>
      </c>
      <c r="B47" s="8" t="s">
        <v>18</v>
      </c>
      <c r="C47" s="18" t="str">
        <f t="shared" si="6"/>
        <v>- </v>
      </c>
      <c r="D47" s="18" t="str">
        <f t="shared" si="7"/>
        <v>- 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1" t="s">
        <v>0</v>
      </c>
    </row>
    <row r="48" spans="1:24" ht="8.25" customHeight="1">
      <c r="A48" s="31"/>
      <c r="B48" s="8" t="s">
        <v>19</v>
      </c>
      <c r="C48" s="18">
        <f t="shared" si="6"/>
        <v>2</v>
      </c>
      <c r="D48" s="18">
        <f t="shared" si="7"/>
        <v>8390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>
        <v>2</v>
      </c>
      <c r="L48" s="20">
        <v>8390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1" t="s">
        <v>0</v>
      </c>
    </row>
    <row r="49" spans="1:24" ht="8.25" customHeight="1">
      <c r="A49" s="31" t="s">
        <v>25</v>
      </c>
      <c r="B49" s="8" t="s">
        <v>18</v>
      </c>
      <c r="C49" s="18" t="str">
        <f t="shared" si="6"/>
        <v>- </v>
      </c>
      <c r="D49" s="18" t="str">
        <f t="shared" si="7"/>
        <v>- 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1" t="s">
        <v>0</v>
      </c>
    </row>
    <row r="50" spans="1:24" ht="8.25" customHeight="1">
      <c r="A50" s="31"/>
      <c r="B50" s="8" t="s">
        <v>19</v>
      </c>
      <c r="C50" s="18">
        <f t="shared" si="6"/>
        <v>5</v>
      </c>
      <c r="D50" s="18">
        <f t="shared" si="7"/>
        <v>3745</v>
      </c>
      <c r="E50" s="20" t="s">
        <v>0</v>
      </c>
      <c r="F50" s="20" t="s">
        <v>0</v>
      </c>
      <c r="G50" s="20" t="s">
        <v>0</v>
      </c>
      <c r="H50" s="20" t="s">
        <v>0</v>
      </c>
      <c r="I50" s="20" t="s">
        <v>0</v>
      </c>
      <c r="J50" s="20" t="s">
        <v>0</v>
      </c>
      <c r="K50" s="20" t="s">
        <v>0</v>
      </c>
      <c r="L50" s="20" t="s">
        <v>0</v>
      </c>
      <c r="M50" s="20" t="s">
        <v>0</v>
      </c>
      <c r="N50" s="20" t="s">
        <v>0</v>
      </c>
      <c r="O50" s="20">
        <v>5</v>
      </c>
      <c r="P50" s="20">
        <v>3745</v>
      </c>
      <c r="Q50" s="20" t="s">
        <v>0</v>
      </c>
      <c r="R50" s="20" t="s">
        <v>0</v>
      </c>
      <c r="S50" s="20" t="s">
        <v>0</v>
      </c>
      <c r="T50" s="20" t="s">
        <v>0</v>
      </c>
      <c r="U50" s="20" t="s">
        <v>0</v>
      </c>
      <c r="V50" s="20" t="s">
        <v>0</v>
      </c>
      <c r="W50" s="20" t="s">
        <v>0</v>
      </c>
      <c r="X50" s="21" t="s">
        <v>0</v>
      </c>
    </row>
    <row r="51" spans="1:24" ht="8.25" customHeight="1">
      <c r="A51" s="31" t="s">
        <v>26</v>
      </c>
      <c r="B51" s="8" t="s">
        <v>18</v>
      </c>
      <c r="C51" s="18" t="str">
        <f t="shared" si="6"/>
        <v>- </v>
      </c>
      <c r="D51" s="18" t="str">
        <f t="shared" si="7"/>
        <v>- 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1" t="s">
        <v>0</v>
      </c>
    </row>
    <row r="52" spans="1:24" ht="8.25" customHeight="1">
      <c r="A52" s="31"/>
      <c r="B52" s="8" t="s">
        <v>19</v>
      </c>
      <c r="C52" s="18">
        <f t="shared" si="6"/>
        <v>24</v>
      </c>
      <c r="D52" s="18">
        <f t="shared" si="7"/>
        <v>17468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22</v>
      </c>
      <c r="P52" s="20">
        <v>16470</v>
      </c>
      <c r="Q52" s="20" t="s">
        <v>0</v>
      </c>
      <c r="R52" s="20" t="s">
        <v>0</v>
      </c>
      <c r="S52" s="20">
        <v>2</v>
      </c>
      <c r="T52" s="20">
        <v>998</v>
      </c>
      <c r="U52" s="20" t="s">
        <v>0</v>
      </c>
      <c r="V52" s="20" t="s">
        <v>0</v>
      </c>
      <c r="W52" s="20" t="s">
        <v>0</v>
      </c>
      <c r="X52" s="21" t="s">
        <v>0</v>
      </c>
    </row>
    <row r="53" spans="1:24" ht="8.25" customHeight="1">
      <c r="A53" s="31" t="s">
        <v>43</v>
      </c>
      <c r="B53" s="8" t="s">
        <v>18</v>
      </c>
      <c r="C53" s="18">
        <f t="shared" si="6"/>
        <v>11</v>
      </c>
      <c r="D53" s="18">
        <f t="shared" si="7"/>
        <v>140048</v>
      </c>
      <c r="E53" s="20">
        <v>11</v>
      </c>
      <c r="F53" s="20">
        <v>140048</v>
      </c>
      <c r="G53" s="20" t="s">
        <v>0</v>
      </c>
      <c r="H53" s="20" t="s">
        <v>0</v>
      </c>
      <c r="I53" s="20" t="s">
        <v>0</v>
      </c>
      <c r="J53" s="20" t="s">
        <v>0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20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1" t="s">
        <v>0</v>
      </c>
    </row>
    <row r="54" spans="1:24" ht="8.25" customHeight="1">
      <c r="A54" s="31"/>
      <c r="B54" s="8" t="s">
        <v>19</v>
      </c>
      <c r="C54" s="18">
        <f t="shared" si="6"/>
        <v>46</v>
      </c>
      <c r="D54" s="18">
        <f t="shared" si="7"/>
        <v>452976</v>
      </c>
      <c r="E54" s="20">
        <v>18</v>
      </c>
      <c r="F54" s="20">
        <v>255320</v>
      </c>
      <c r="G54" s="20">
        <v>14</v>
      </c>
      <c r="H54" s="20">
        <v>125262</v>
      </c>
      <c r="I54" s="20">
        <v>14</v>
      </c>
      <c r="J54" s="20">
        <v>72394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1" t="s">
        <v>0</v>
      </c>
    </row>
    <row r="55" spans="1:24" ht="8.25" customHeight="1">
      <c r="A55" s="32" t="s">
        <v>27</v>
      </c>
      <c r="B55" s="8" t="s">
        <v>18</v>
      </c>
      <c r="C55" s="18">
        <f t="shared" si="6"/>
        <v>16</v>
      </c>
      <c r="D55" s="18">
        <f t="shared" si="7"/>
        <v>252456</v>
      </c>
      <c r="E55" s="20">
        <v>16</v>
      </c>
      <c r="F55" s="20">
        <v>252456</v>
      </c>
      <c r="G55" s="20" t="s">
        <v>0</v>
      </c>
      <c r="H55" s="20" t="s">
        <v>0</v>
      </c>
      <c r="I55" s="20" t="s">
        <v>0</v>
      </c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  <c r="R55" s="20" t="s">
        <v>0</v>
      </c>
      <c r="S55" s="20" t="s">
        <v>0</v>
      </c>
      <c r="T55" s="20" t="s">
        <v>0</v>
      </c>
      <c r="U55" s="20" t="s">
        <v>0</v>
      </c>
      <c r="V55" s="20" t="s">
        <v>0</v>
      </c>
      <c r="W55" s="20" t="s">
        <v>0</v>
      </c>
      <c r="X55" s="21" t="s">
        <v>0</v>
      </c>
    </row>
    <row r="56" spans="1:24" ht="8.25" customHeight="1">
      <c r="A56" s="32"/>
      <c r="B56" s="8" t="s">
        <v>19</v>
      </c>
      <c r="C56" s="18" t="str">
        <f t="shared" si="6"/>
        <v>- </v>
      </c>
      <c r="D56" s="18" t="str">
        <f t="shared" si="7"/>
        <v>- 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  <c r="R56" s="20" t="s">
        <v>0</v>
      </c>
      <c r="S56" s="20" t="s">
        <v>0</v>
      </c>
      <c r="T56" s="20" t="s">
        <v>0</v>
      </c>
      <c r="U56" s="20" t="s">
        <v>0</v>
      </c>
      <c r="V56" s="20" t="s">
        <v>0</v>
      </c>
      <c r="W56" s="20" t="s">
        <v>0</v>
      </c>
      <c r="X56" s="21" t="s">
        <v>0</v>
      </c>
    </row>
    <row r="57" spans="1:24" ht="8.25" customHeight="1">
      <c r="A57" s="32" t="s">
        <v>44</v>
      </c>
      <c r="B57" s="8" t="s">
        <v>18</v>
      </c>
      <c r="C57" s="18" t="str">
        <f t="shared" si="6"/>
        <v>- </v>
      </c>
      <c r="D57" s="18" t="str">
        <f t="shared" si="7"/>
        <v>- 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1" t="s">
        <v>0</v>
      </c>
    </row>
    <row r="58" spans="1:24" ht="8.25" customHeight="1">
      <c r="A58" s="32"/>
      <c r="B58" s="8" t="s">
        <v>19</v>
      </c>
      <c r="C58" s="18" t="str">
        <f t="shared" si="6"/>
        <v>- </v>
      </c>
      <c r="D58" s="18" t="str">
        <f t="shared" si="7"/>
        <v>- 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1" t="s">
        <v>0</v>
      </c>
    </row>
    <row r="59" spans="1:24" ht="8.25" customHeight="1">
      <c r="A59" s="32" t="s">
        <v>45</v>
      </c>
      <c r="B59" s="8" t="s">
        <v>18</v>
      </c>
      <c r="C59" s="18" t="str">
        <f t="shared" si="6"/>
        <v>- </v>
      </c>
      <c r="D59" s="18" t="str">
        <f t="shared" si="7"/>
        <v>- 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 t="s">
        <v>0</v>
      </c>
      <c r="W59" s="20" t="s">
        <v>0</v>
      </c>
      <c r="X59" s="21" t="s">
        <v>0</v>
      </c>
    </row>
    <row r="60" spans="1:24" ht="8.25" customHeight="1">
      <c r="A60" s="32"/>
      <c r="B60" s="8" t="s">
        <v>19</v>
      </c>
      <c r="C60" s="18">
        <f t="shared" si="6"/>
        <v>9</v>
      </c>
      <c r="D60" s="18">
        <f t="shared" si="7"/>
        <v>2016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  <c r="M60" s="20">
        <v>1</v>
      </c>
      <c r="N60" s="20">
        <v>1297</v>
      </c>
      <c r="O60" s="20" t="s">
        <v>0</v>
      </c>
      <c r="P60" s="20" t="s">
        <v>0</v>
      </c>
      <c r="Q60" s="20" t="s">
        <v>0</v>
      </c>
      <c r="R60" s="20" t="s">
        <v>0</v>
      </c>
      <c r="S60" s="20" t="s">
        <v>0</v>
      </c>
      <c r="T60" s="20" t="s">
        <v>0</v>
      </c>
      <c r="U60" s="20">
        <v>2</v>
      </c>
      <c r="V60" s="20">
        <v>460</v>
      </c>
      <c r="W60" s="20">
        <v>6</v>
      </c>
      <c r="X60" s="21">
        <v>259</v>
      </c>
    </row>
    <row r="61" spans="1:24" ht="8.25" customHeight="1">
      <c r="A61" s="32" t="s">
        <v>46</v>
      </c>
      <c r="B61" s="8" t="s">
        <v>18</v>
      </c>
      <c r="C61" s="18" t="str">
        <f t="shared" si="6"/>
        <v>- </v>
      </c>
      <c r="D61" s="18" t="str">
        <f t="shared" si="7"/>
        <v>- 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0" t="s">
        <v>0</v>
      </c>
      <c r="N61" s="20" t="s">
        <v>0</v>
      </c>
      <c r="O61" s="20" t="s">
        <v>0</v>
      </c>
      <c r="P61" s="20" t="s">
        <v>0</v>
      </c>
      <c r="Q61" s="20" t="s">
        <v>0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1" t="s">
        <v>0</v>
      </c>
    </row>
    <row r="62" spans="1:24" ht="8.25" customHeight="1">
      <c r="A62" s="32"/>
      <c r="B62" s="8" t="s">
        <v>19</v>
      </c>
      <c r="C62" s="18">
        <f t="shared" si="6"/>
        <v>23</v>
      </c>
      <c r="D62" s="18">
        <f t="shared" si="7"/>
        <v>17295</v>
      </c>
      <c r="E62" s="20" t="s">
        <v>0</v>
      </c>
      <c r="F62" s="20" t="s">
        <v>0</v>
      </c>
      <c r="G62" s="20" t="s">
        <v>0</v>
      </c>
      <c r="H62" s="20" t="s">
        <v>0</v>
      </c>
      <c r="I62" s="20">
        <v>2</v>
      </c>
      <c r="J62" s="20">
        <v>12318</v>
      </c>
      <c r="K62" s="20">
        <v>1</v>
      </c>
      <c r="L62" s="20">
        <v>3990</v>
      </c>
      <c r="M62" s="20" t="s">
        <v>0</v>
      </c>
      <c r="N62" s="20" t="s">
        <v>0</v>
      </c>
      <c r="O62" s="20" t="s">
        <v>0</v>
      </c>
      <c r="P62" s="20" t="s">
        <v>0</v>
      </c>
      <c r="Q62" s="20" t="s">
        <v>0</v>
      </c>
      <c r="R62" s="20" t="s">
        <v>0</v>
      </c>
      <c r="S62" s="20" t="s">
        <v>0</v>
      </c>
      <c r="T62" s="20" t="s">
        <v>0</v>
      </c>
      <c r="U62" s="20">
        <v>5</v>
      </c>
      <c r="V62" s="20">
        <v>580</v>
      </c>
      <c r="W62" s="20">
        <v>15</v>
      </c>
      <c r="X62" s="21">
        <v>407</v>
      </c>
    </row>
    <row r="63" spans="1:24" ht="8.25" customHeight="1">
      <c r="A63" s="32" t="s">
        <v>28</v>
      </c>
      <c r="B63" s="8" t="s">
        <v>18</v>
      </c>
      <c r="C63" s="18" t="str">
        <f t="shared" si="6"/>
        <v>- </v>
      </c>
      <c r="D63" s="18" t="str">
        <f t="shared" si="7"/>
        <v>- 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20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1" t="s">
        <v>0</v>
      </c>
    </row>
    <row r="64" spans="1:24" ht="8.25" customHeight="1">
      <c r="A64" s="32"/>
      <c r="B64" s="8" t="s">
        <v>19</v>
      </c>
      <c r="C64" s="18">
        <f t="shared" si="6"/>
        <v>57</v>
      </c>
      <c r="D64" s="18">
        <f t="shared" si="7"/>
        <v>2293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20" t="s">
        <v>0</v>
      </c>
      <c r="N64" s="20" t="s">
        <v>0</v>
      </c>
      <c r="O64" s="20" t="s">
        <v>0</v>
      </c>
      <c r="P64" s="20" t="s">
        <v>0</v>
      </c>
      <c r="Q64" s="20" t="s">
        <v>0</v>
      </c>
      <c r="R64" s="20" t="s">
        <v>0</v>
      </c>
      <c r="S64" s="20" t="s">
        <v>0</v>
      </c>
      <c r="T64" s="20" t="s">
        <v>0</v>
      </c>
      <c r="U64" s="20">
        <v>8</v>
      </c>
      <c r="V64" s="20">
        <v>1272</v>
      </c>
      <c r="W64" s="20">
        <v>49</v>
      </c>
      <c r="X64" s="21">
        <v>1021</v>
      </c>
    </row>
    <row r="65" spans="1:24" ht="8.25" customHeight="1">
      <c r="A65" s="32" t="s">
        <v>47</v>
      </c>
      <c r="B65" s="8" t="s">
        <v>18</v>
      </c>
      <c r="C65" s="18" t="str">
        <f t="shared" si="6"/>
        <v>- </v>
      </c>
      <c r="D65" s="18" t="str">
        <f t="shared" si="7"/>
        <v>- </v>
      </c>
      <c r="E65" s="20" t="s">
        <v>0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1" t="s">
        <v>0</v>
      </c>
    </row>
    <row r="66" spans="1:24" ht="8.25" customHeight="1">
      <c r="A66" s="32"/>
      <c r="B66" s="8" t="s">
        <v>19</v>
      </c>
      <c r="C66" s="18" t="str">
        <f t="shared" si="6"/>
        <v>- </v>
      </c>
      <c r="D66" s="18" t="str">
        <f t="shared" si="7"/>
        <v>- 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 t="s">
        <v>0</v>
      </c>
      <c r="M66" s="20" t="s">
        <v>0</v>
      </c>
      <c r="N66" s="20" t="s">
        <v>0</v>
      </c>
      <c r="O66" s="20" t="s">
        <v>0</v>
      </c>
      <c r="P66" s="20" t="s">
        <v>0</v>
      </c>
      <c r="Q66" s="20" t="s">
        <v>0</v>
      </c>
      <c r="R66" s="20" t="s">
        <v>0</v>
      </c>
      <c r="S66" s="20" t="s">
        <v>0</v>
      </c>
      <c r="T66" s="20" t="s">
        <v>0</v>
      </c>
      <c r="U66" s="20" t="s">
        <v>0</v>
      </c>
      <c r="V66" s="20" t="s">
        <v>0</v>
      </c>
      <c r="W66" s="20" t="s">
        <v>0</v>
      </c>
      <c r="X66" s="21" t="s">
        <v>0</v>
      </c>
    </row>
    <row r="67" spans="1:24" ht="8.25" customHeight="1">
      <c r="A67" s="13"/>
      <c r="B67" s="9"/>
      <c r="C67" s="1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</row>
    <row r="68" spans="2:4" ht="9.75">
      <c r="B68" s="6"/>
      <c r="C68" s="11"/>
      <c r="D68" s="11"/>
    </row>
    <row r="69" spans="2:4" ht="9.75">
      <c r="B69" s="6"/>
      <c r="C69" s="11"/>
      <c r="D69" s="11"/>
    </row>
    <row r="70" spans="2:4" ht="9.75">
      <c r="B70" s="6"/>
      <c r="C70" s="11"/>
      <c r="D70" s="11"/>
    </row>
    <row r="71" spans="2:4" ht="9.75">
      <c r="B71" s="6"/>
      <c r="C71" s="11"/>
      <c r="D71" s="11"/>
    </row>
    <row r="72" spans="2:4" ht="9.75">
      <c r="B72" s="6"/>
      <c r="C72" s="11"/>
      <c r="D72" s="11"/>
    </row>
    <row r="73" spans="2:4" ht="9.75">
      <c r="B73" s="6"/>
      <c r="C73" s="11"/>
      <c r="D73" s="11"/>
    </row>
    <row r="74" spans="2:4" ht="9.75">
      <c r="B74" s="2"/>
      <c r="C74" s="11"/>
      <c r="D74" s="11"/>
    </row>
  </sheetData>
  <sheetProtection/>
  <mergeCells count="65">
    <mergeCell ref="O5:O6"/>
    <mergeCell ref="P5:P6"/>
    <mergeCell ref="I5:I6"/>
    <mergeCell ref="J5:J6"/>
    <mergeCell ref="X5:X6"/>
    <mergeCell ref="Q5:Q6"/>
    <mergeCell ref="R5:R6"/>
    <mergeCell ref="S5:S6"/>
    <mergeCell ref="T5:T6"/>
    <mergeCell ref="A17:A18"/>
    <mergeCell ref="U5:U6"/>
    <mergeCell ref="V5:V6"/>
    <mergeCell ref="M5:M6"/>
    <mergeCell ref="N5:N6"/>
    <mergeCell ref="W3:X4"/>
    <mergeCell ref="C5:C6"/>
    <mergeCell ref="D5:D6"/>
    <mergeCell ref="K5:K6"/>
    <mergeCell ref="L5:L6"/>
    <mergeCell ref="E5:E6"/>
    <mergeCell ref="F5:F6"/>
    <mergeCell ref="G5:G6"/>
    <mergeCell ref="H5:H6"/>
    <mergeCell ref="W5:W6"/>
    <mergeCell ref="K3:L4"/>
    <mergeCell ref="M3:N4"/>
    <mergeCell ref="O3:P4"/>
    <mergeCell ref="Q3:R4"/>
    <mergeCell ref="S3:T4"/>
    <mergeCell ref="U3:V4"/>
    <mergeCell ref="A8:A9"/>
    <mergeCell ref="A11:A12"/>
    <mergeCell ref="A13:A14"/>
    <mergeCell ref="A15:A16"/>
    <mergeCell ref="A1:X1"/>
    <mergeCell ref="S2:X2"/>
    <mergeCell ref="C3:D4"/>
    <mergeCell ref="E3:F4"/>
    <mergeCell ref="G3:H4"/>
    <mergeCell ref="I3:J4"/>
    <mergeCell ref="A65:A66"/>
    <mergeCell ref="A61:A62"/>
    <mergeCell ref="A55:A56"/>
    <mergeCell ref="A57:A58"/>
    <mergeCell ref="A59:A60"/>
    <mergeCell ref="A27:A28"/>
    <mergeCell ref="A63:A64"/>
    <mergeCell ref="A37:A38"/>
    <mergeCell ref="A33:A34"/>
    <mergeCell ref="A35:A36"/>
    <mergeCell ref="A47:A48"/>
    <mergeCell ref="A19:A20"/>
    <mergeCell ref="A21:A22"/>
    <mergeCell ref="A23:A24"/>
    <mergeCell ref="A25:A26"/>
    <mergeCell ref="A3:B6"/>
    <mergeCell ref="A49:A50"/>
    <mergeCell ref="A51:A52"/>
    <mergeCell ref="A53:A54"/>
    <mergeCell ref="A39:A40"/>
    <mergeCell ref="A41:A42"/>
    <mergeCell ref="A43:A44"/>
    <mergeCell ref="A45:A46"/>
    <mergeCell ref="A29:A30"/>
    <mergeCell ref="A31:A32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5 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11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11" customWidth="1"/>
    <col min="23" max="23" width="4.125" style="3" customWidth="1"/>
    <col min="24" max="24" width="7.375" style="11" customWidth="1"/>
    <col min="25" max="16384" width="9.00390625" style="1" customWidth="1"/>
  </cols>
  <sheetData>
    <row r="1" spans="1:24" ht="2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9.5" customHeight="1">
      <c r="A2" s="23" t="s">
        <v>49</v>
      </c>
      <c r="B2" s="16"/>
      <c r="C2" s="24"/>
      <c r="D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2" t="s">
        <v>3</v>
      </c>
      <c r="T2" s="43"/>
      <c r="U2" s="43"/>
      <c r="V2" s="43"/>
      <c r="W2" s="43"/>
      <c r="X2" s="43"/>
    </row>
    <row r="3" spans="1:24" ht="8.25" customHeight="1">
      <c r="A3" s="25" t="s">
        <v>1</v>
      </c>
      <c r="B3" s="26"/>
      <c r="C3" s="39" t="s">
        <v>4</v>
      </c>
      <c r="D3" s="33"/>
      <c r="E3" s="37" t="s">
        <v>5</v>
      </c>
      <c r="F3" s="33"/>
      <c r="G3" s="37" t="s">
        <v>6</v>
      </c>
      <c r="H3" s="33"/>
      <c r="I3" s="37" t="s">
        <v>7</v>
      </c>
      <c r="J3" s="33"/>
      <c r="K3" s="37" t="s">
        <v>8</v>
      </c>
      <c r="L3" s="39"/>
      <c r="M3" s="37" t="s">
        <v>9</v>
      </c>
      <c r="N3" s="33"/>
      <c r="O3" s="37" t="s">
        <v>10</v>
      </c>
      <c r="P3" s="33"/>
      <c r="Q3" s="37" t="s">
        <v>11</v>
      </c>
      <c r="R3" s="33"/>
      <c r="S3" s="37" t="s">
        <v>12</v>
      </c>
      <c r="T3" s="33"/>
      <c r="U3" s="37" t="s">
        <v>13</v>
      </c>
      <c r="V3" s="39"/>
      <c r="W3" s="37" t="s">
        <v>14</v>
      </c>
      <c r="X3" s="33"/>
    </row>
    <row r="4" spans="1:24" ht="8.25" customHeight="1">
      <c r="A4" s="27"/>
      <c r="B4" s="28"/>
      <c r="C4" s="40"/>
      <c r="D4" s="34"/>
      <c r="E4" s="38"/>
      <c r="F4" s="34"/>
      <c r="G4" s="38"/>
      <c r="H4" s="34"/>
      <c r="I4" s="38"/>
      <c r="J4" s="34"/>
      <c r="K4" s="38"/>
      <c r="L4" s="40"/>
      <c r="M4" s="38"/>
      <c r="N4" s="34"/>
      <c r="O4" s="38"/>
      <c r="P4" s="34"/>
      <c r="Q4" s="38"/>
      <c r="R4" s="34"/>
      <c r="S4" s="38"/>
      <c r="T4" s="34"/>
      <c r="U4" s="38"/>
      <c r="V4" s="40"/>
      <c r="W4" s="38"/>
      <c r="X4" s="34"/>
    </row>
    <row r="5" spans="1:24" ht="8.25" customHeight="1">
      <c r="A5" s="27"/>
      <c r="B5" s="28"/>
      <c r="C5" s="33" t="s">
        <v>15</v>
      </c>
      <c r="D5" s="35" t="s">
        <v>16</v>
      </c>
      <c r="E5" s="33" t="s">
        <v>15</v>
      </c>
      <c r="F5" s="35" t="s">
        <v>16</v>
      </c>
      <c r="G5" s="33" t="s">
        <v>15</v>
      </c>
      <c r="H5" s="35" t="s">
        <v>16</v>
      </c>
      <c r="I5" s="33" t="s">
        <v>15</v>
      </c>
      <c r="J5" s="35" t="s">
        <v>16</v>
      </c>
      <c r="K5" s="33" t="s">
        <v>15</v>
      </c>
      <c r="L5" s="35" t="s">
        <v>16</v>
      </c>
      <c r="M5" s="33" t="s">
        <v>15</v>
      </c>
      <c r="N5" s="35" t="s">
        <v>16</v>
      </c>
      <c r="O5" s="33" t="s">
        <v>15</v>
      </c>
      <c r="P5" s="35" t="s">
        <v>16</v>
      </c>
      <c r="Q5" s="33" t="s">
        <v>15</v>
      </c>
      <c r="R5" s="35" t="s">
        <v>16</v>
      </c>
      <c r="S5" s="33" t="s">
        <v>15</v>
      </c>
      <c r="T5" s="35" t="s">
        <v>16</v>
      </c>
      <c r="U5" s="33" t="s">
        <v>15</v>
      </c>
      <c r="V5" s="35" t="s">
        <v>16</v>
      </c>
      <c r="W5" s="33" t="s">
        <v>15</v>
      </c>
      <c r="X5" s="35" t="s">
        <v>16</v>
      </c>
    </row>
    <row r="6" spans="1:24" ht="8.25" customHeight="1">
      <c r="A6" s="29"/>
      <c r="B6" s="30"/>
      <c r="C6" s="34"/>
      <c r="D6" s="36"/>
      <c r="E6" s="34"/>
      <c r="F6" s="36"/>
      <c r="G6" s="34"/>
      <c r="H6" s="36"/>
      <c r="I6" s="34"/>
      <c r="J6" s="36"/>
      <c r="K6" s="34"/>
      <c r="L6" s="36"/>
      <c r="M6" s="34"/>
      <c r="N6" s="36"/>
      <c r="O6" s="34"/>
      <c r="P6" s="36"/>
      <c r="Q6" s="34"/>
      <c r="R6" s="36"/>
      <c r="S6" s="34"/>
      <c r="T6" s="36"/>
      <c r="U6" s="34"/>
      <c r="V6" s="36"/>
      <c r="W6" s="34"/>
      <c r="X6" s="36"/>
    </row>
    <row r="7" spans="1:24" ht="8.25" customHeight="1">
      <c r="A7" s="12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</row>
    <row r="8" spans="1:24" ht="8.25" customHeight="1">
      <c r="A8" s="32" t="s">
        <v>17</v>
      </c>
      <c r="B8" s="8" t="s">
        <v>18</v>
      </c>
      <c r="C8" s="18">
        <f>IF(SUM(E8,G8,I8,K8,M8,O8,Q8,S8,U8,W8)=0,"- ",SUM(E8,G8,I8,K8,M8,O8,Q8,S8,U8,W8))</f>
        <v>24</v>
      </c>
      <c r="D8" s="18">
        <f>IF(SUM(F8,H8,J8,L8,N8,P8,R8,T8,V8,X8)=0,"- ",SUM(F8,H8,J8,L8,N8,P8,R8,T8,V8,X8))</f>
        <v>350260</v>
      </c>
      <c r="E8" s="18">
        <f aca="true" t="shared" si="0" ref="E8:X8">IF(SUM(E11,E13,E15,E55,E57,E59,E61,E63,E65)=0,"- ",SUM(E11,E13,E15,E55,E57,E59,E61,E63,E65))</f>
        <v>24</v>
      </c>
      <c r="F8" s="18">
        <f t="shared" si="0"/>
        <v>350260</v>
      </c>
      <c r="G8" s="18" t="str">
        <f t="shared" si="0"/>
        <v>- </v>
      </c>
      <c r="H8" s="18" t="str">
        <f t="shared" si="0"/>
        <v>- </v>
      </c>
      <c r="I8" s="18" t="str">
        <f t="shared" si="0"/>
        <v>- </v>
      </c>
      <c r="J8" s="18" t="str">
        <f t="shared" si="0"/>
        <v>- </v>
      </c>
      <c r="K8" s="18" t="str">
        <f t="shared" si="0"/>
        <v>- </v>
      </c>
      <c r="L8" s="18" t="str">
        <f t="shared" si="0"/>
        <v>- </v>
      </c>
      <c r="M8" s="18" t="str">
        <f t="shared" si="0"/>
        <v>- </v>
      </c>
      <c r="N8" s="18" t="str">
        <f t="shared" si="0"/>
        <v>- </v>
      </c>
      <c r="O8" s="18" t="str">
        <f t="shared" si="0"/>
        <v>- </v>
      </c>
      <c r="P8" s="18" t="str">
        <f t="shared" si="0"/>
        <v>- </v>
      </c>
      <c r="Q8" s="18" t="str">
        <f t="shared" si="0"/>
        <v>- </v>
      </c>
      <c r="R8" s="18" t="str">
        <f t="shared" si="0"/>
        <v>- </v>
      </c>
      <c r="S8" s="18" t="str">
        <f t="shared" si="0"/>
        <v>- </v>
      </c>
      <c r="T8" s="18" t="str">
        <f t="shared" si="0"/>
        <v>- </v>
      </c>
      <c r="U8" s="18" t="str">
        <f t="shared" si="0"/>
        <v>- </v>
      </c>
      <c r="V8" s="18" t="str">
        <f t="shared" si="0"/>
        <v>- </v>
      </c>
      <c r="W8" s="18" t="str">
        <f t="shared" si="0"/>
        <v>- </v>
      </c>
      <c r="X8" s="19" t="str">
        <f t="shared" si="0"/>
        <v>- </v>
      </c>
    </row>
    <row r="9" spans="1:24" ht="8.25" customHeight="1">
      <c r="A9" s="32"/>
      <c r="B9" s="8" t="s">
        <v>19</v>
      </c>
      <c r="C9" s="18">
        <f>IF(SUM(E9,G9,I9,K9,M9,O9,Q9,S9,U9,W9)=0,"- ",SUM(E9,G9,I9,K9,M9,O9,Q9,S9,U9,W9))</f>
        <v>1671</v>
      </c>
      <c r="D9" s="18">
        <f>IF(SUM(F9,H9,J9,L9,N9,P9,R9,T9,V9,X9)=0,"- ",SUM(F9,H9,J9,L9,N9,P9,R9,T9,V9,X9))</f>
        <v>2901316</v>
      </c>
      <c r="E9" s="18">
        <f aca="true" t="shared" si="1" ref="E9:X9">IF(SUM(E12,E14,E16,E56,E58,E60,E62,E64,E66)=0,"- ",SUM(E12,E14,E16,E56,E58,E60,E62,E64,E66))</f>
        <v>118</v>
      </c>
      <c r="F9" s="18">
        <f t="shared" si="1"/>
        <v>1571634</v>
      </c>
      <c r="G9" s="18">
        <f t="shared" si="1"/>
        <v>22</v>
      </c>
      <c r="H9" s="18">
        <f t="shared" si="1"/>
        <v>187982</v>
      </c>
      <c r="I9" s="18">
        <f t="shared" si="1"/>
        <v>24</v>
      </c>
      <c r="J9" s="18">
        <f t="shared" si="1"/>
        <v>134836</v>
      </c>
      <c r="K9" s="18">
        <f t="shared" si="1"/>
        <v>99</v>
      </c>
      <c r="L9" s="18">
        <f t="shared" si="1"/>
        <v>379460</v>
      </c>
      <c r="M9" s="18">
        <f t="shared" si="1"/>
        <v>11</v>
      </c>
      <c r="N9" s="18">
        <f t="shared" si="1"/>
        <v>27004</v>
      </c>
      <c r="O9" s="18">
        <f t="shared" si="1"/>
        <v>178</v>
      </c>
      <c r="P9" s="18">
        <f t="shared" si="1"/>
        <v>142069</v>
      </c>
      <c r="Q9" s="18">
        <f t="shared" si="1"/>
        <v>37</v>
      </c>
      <c r="R9" s="18">
        <f t="shared" si="1"/>
        <v>22797</v>
      </c>
      <c r="S9" s="18">
        <f t="shared" si="1"/>
        <v>782</v>
      </c>
      <c r="T9" s="18">
        <f t="shared" si="1"/>
        <v>372614</v>
      </c>
      <c r="U9" s="18">
        <f t="shared" si="1"/>
        <v>298</v>
      </c>
      <c r="V9" s="18">
        <f t="shared" si="1"/>
        <v>58470</v>
      </c>
      <c r="W9" s="18">
        <f t="shared" si="1"/>
        <v>102</v>
      </c>
      <c r="X9" s="19">
        <f t="shared" si="1"/>
        <v>4450</v>
      </c>
    </row>
    <row r="10" spans="1:24" ht="8.25" customHeight="1">
      <c r="A10" s="2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spans="1:24" ht="8.25" customHeight="1">
      <c r="A11" s="32" t="s">
        <v>29</v>
      </c>
      <c r="B11" s="8" t="s">
        <v>18</v>
      </c>
      <c r="C11" s="18" t="str">
        <f aca="true" t="shared" si="2" ref="C11:C42">IF(SUM(E11,G11,I11,K11,M11,O11,Q11,S11,U11,W11)=0,"- ",SUM(E11,G11,I11,K11,M11,O11,Q11,S11,U11,W11))</f>
        <v>- </v>
      </c>
      <c r="D11" s="18" t="str">
        <f aca="true" t="shared" si="3" ref="D11:D42">IF(SUM(F11,H11,J11,L11,N11,P11,R11,T11,V11,X11)=0,"- ",SUM(F11,H11,J11,L11,N11,P11,R11,T11,V11,X11))</f>
        <v>- 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0" t="s">
        <v>0</v>
      </c>
      <c r="R11" s="20" t="s">
        <v>0</v>
      </c>
      <c r="S11" s="20" t="s">
        <v>0</v>
      </c>
      <c r="T11" s="20" t="s">
        <v>0</v>
      </c>
      <c r="U11" s="20" t="s">
        <v>0</v>
      </c>
      <c r="V11" s="20" t="s">
        <v>0</v>
      </c>
      <c r="W11" s="20" t="s">
        <v>0</v>
      </c>
      <c r="X11" s="21" t="s">
        <v>0</v>
      </c>
    </row>
    <row r="12" spans="1:24" ht="8.25" customHeight="1">
      <c r="A12" s="32"/>
      <c r="B12" s="8" t="s">
        <v>19</v>
      </c>
      <c r="C12" s="18" t="str">
        <f t="shared" si="2"/>
        <v>- </v>
      </c>
      <c r="D12" s="18" t="str">
        <f t="shared" si="3"/>
        <v>- </v>
      </c>
      <c r="E12" s="20" t="s">
        <v>0</v>
      </c>
      <c r="F12" s="20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1" t="s">
        <v>0</v>
      </c>
    </row>
    <row r="13" spans="1:24" ht="8.25" customHeight="1">
      <c r="A13" s="32" t="s">
        <v>30</v>
      </c>
      <c r="B13" s="8" t="s">
        <v>18</v>
      </c>
      <c r="C13" s="18" t="str">
        <f t="shared" si="2"/>
        <v>- </v>
      </c>
      <c r="D13" s="18" t="str">
        <f t="shared" si="3"/>
        <v>- 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1" t="s">
        <v>0</v>
      </c>
    </row>
    <row r="14" spans="1:24" ht="8.25" customHeight="1">
      <c r="A14" s="32"/>
      <c r="B14" s="8" t="s">
        <v>19</v>
      </c>
      <c r="C14" s="18" t="str">
        <f t="shared" si="2"/>
        <v>- </v>
      </c>
      <c r="D14" s="18" t="str">
        <f t="shared" si="3"/>
        <v>- 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1" t="s">
        <v>0</v>
      </c>
    </row>
    <row r="15" spans="1:24" ht="8.25" customHeight="1">
      <c r="A15" s="32" t="s">
        <v>31</v>
      </c>
      <c r="B15" s="8" t="s">
        <v>18</v>
      </c>
      <c r="C15" s="18">
        <f t="shared" si="2"/>
        <v>9</v>
      </c>
      <c r="D15" s="18">
        <f t="shared" si="3"/>
        <v>113566</v>
      </c>
      <c r="E15" s="18">
        <f aca="true" t="shared" si="4" ref="E15:X15">IF(SUM(E17,E19,E21,E23,E25,E27,E29,E31,E33,E35,E37,E39,E41,E43,E45,E47,E49,E51,E53)=0,"- ",SUM(E17,E19,E21,E23,E25,E27,E29,E31,E33,E35,E37,E39,E41,E43,E45,E47,E49,E51,E53))</f>
        <v>9</v>
      </c>
      <c r="F15" s="18">
        <f t="shared" si="4"/>
        <v>113566</v>
      </c>
      <c r="G15" s="18" t="str">
        <f t="shared" si="4"/>
        <v>- </v>
      </c>
      <c r="H15" s="18" t="str">
        <f t="shared" si="4"/>
        <v>- </v>
      </c>
      <c r="I15" s="18" t="str">
        <f t="shared" si="4"/>
        <v>- </v>
      </c>
      <c r="J15" s="18" t="str">
        <f t="shared" si="4"/>
        <v>- </v>
      </c>
      <c r="K15" s="18" t="str">
        <f t="shared" si="4"/>
        <v>- </v>
      </c>
      <c r="L15" s="18" t="str">
        <f t="shared" si="4"/>
        <v>- </v>
      </c>
      <c r="M15" s="18" t="str">
        <f t="shared" si="4"/>
        <v>- </v>
      </c>
      <c r="N15" s="18" t="str">
        <f t="shared" si="4"/>
        <v>- </v>
      </c>
      <c r="O15" s="18" t="str">
        <f t="shared" si="4"/>
        <v>- </v>
      </c>
      <c r="P15" s="18" t="str">
        <f t="shared" si="4"/>
        <v>- </v>
      </c>
      <c r="Q15" s="18" t="str">
        <f t="shared" si="4"/>
        <v>- </v>
      </c>
      <c r="R15" s="18" t="str">
        <f t="shared" si="4"/>
        <v>- </v>
      </c>
      <c r="S15" s="18" t="str">
        <f t="shared" si="4"/>
        <v>- </v>
      </c>
      <c r="T15" s="18" t="str">
        <f t="shared" si="4"/>
        <v>- </v>
      </c>
      <c r="U15" s="18" t="str">
        <f t="shared" si="4"/>
        <v>- </v>
      </c>
      <c r="V15" s="18" t="str">
        <f t="shared" si="4"/>
        <v>- </v>
      </c>
      <c r="W15" s="18" t="str">
        <f t="shared" si="4"/>
        <v>- </v>
      </c>
      <c r="X15" s="19" t="str">
        <f t="shared" si="4"/>
        <v>- </v>
      </c>
    </row>
    <row r="16" spans="1:24" ht="8.25" customHeight="1">
      <c r="A16" s="32"/>
      <c r="B16" s="8" t="s">
        <v>19</v>
      </c>
      <c r="C16" s="18">
        <f t="shared" si="2"/>
        <v>1581</v>
      </c>
      <c r="D16" s="18">
        <f t="shared" si="3"/>
        <v>2881683</v>
      </c>
      <c r="E16" s="18">
        <f aca="true" t="shared" si="5" ref="E16:X16">IF(SUM(E18,E20,E22,E24,E26,E28,E30,E32,E34,E36,E38,E40,E42,E44,E46,E48,E50,E52,E54)=0,"- ",SUM(E18,E20,E22,E24,E26,E28,E30,E32,E34,E36,E38,E40,E42,E44,E46,E48,E50,E52,E54))</f>
        <v>118</v>
      </c>
      <c r="F16" s="18">
        <f t="shared" si="5"/>
        <v>1571634</v>
      </c>
      <c r="G16" s="18">
        <f t="shared" si="5"/>
        <v>22</v>
      </c>
      <c r="H16" s="18">
        <f t="shared" si="5"/>
        <v>187982</v>
      </c>
      <c r="I16" s="18">
        <f t="shared" si="5"/>
        <v>23</v>
      </c>
      <c r="J16" s="18">
        <f t="shared" si="5"/>
        <v>128703</v>
      </c>
      <c r="K16" s="18">
        <f t="shared" si="5"/>
        <v>98</v>
      </c>
      <c r="L16" s="18">
        <f t="shared" si="5"/>
        <v>374801</v>
      </c>
      <c r="M16" s="18">
        <f t="shared" si="5"/>
        <v>10</v>
      </c>
      <c r="N16" s="18">
        <f t="shared" si="5"/>
        <v>24434</v>
      </c>
      <c r="O16" s="18">
        <f t="shared" si="5"/>
        <v>177</v>
      </c>
      <c r="P16" s="18">
        <f t="shared" si="5"/>
        <v>141089</v>
      </c>
      <c r="Q16" s="18">
        <f t="shared" si="5"/>
        <v>37</v>
      </c>
      <c r="R16" s="18">
        <f t="shared" si="5"/>
        <v>22797</v>
      </c>
      <c r="S16" s="18">
        <f t="shared" si="5"/>
        <v>777</v>
      </c>
      <c r="T16" s="18">
        <f t="shared" si="5"/>
        <v>370868</v>
      </c>
      <c r="U16" s="18">
        <f t="shared" si="5"/>
        <v>282</v>
      </c>
      <c r="V16" s="18">
        <f t="shared" si="5"/>
        <v>56293</v>
      </c>
      <c r="W16" s="18">
        <f t="shared" si="5"/>
        <v>37</v>
      </c>
      <c r="X16" s="19">
        <f t="shared" si="5"/>
        <v>3082</v>
      </c>
    </row>
    <row r="17" spans="1:24" ht="8.25" customHeight="1">
      <c r="A17" s="31" t="s">
        <v>32</v>
      </c>
      <c r="B17" s="8" t="s">
        <v>18</v>
      </c>
      <c r="C17" s="18" t="str">
        <f t="shared" si="2"/>
        <v>- </v>
      </c>
      <c r="D17" s="18" t="str">
        <f t="shared" si="3"/>
        <v>- 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 t="s">
        <v>0</v>
      </c>
      <c r="V17" s="20" t="s">
        <v>0</v>
      </c>
      <c r="W17" s="20" t="s">
        <v>0</v>
      </c>
      <c r="X17" s="21" t="s">
        <v>0</v>
      </c>
    </row>
    <row r="18" spans="1:24" ht="8.25" customHeight="1">
      <c r="A18" s="31"/>
      <c r="B18" s="8" t="s">
        <v>19</v>
      </c>
      <c r="C18" s="18">
        <f t="shared" si="2"/>
        <v>635</v>
      </c>
      <c r="D18" s="18">
        <f t="shared" si="3"/>
        <v>307397</v>
      </c>
      <c r="E18" s="20" t="s">
        <v>0</v>
      </c>
      <c r="F18" s="20" t="s">
        <v>0</v>
      </c>
      <c r="G18" s="20">
        <v>1</v>
      </c>
      <c r="H18" s="20">
        <v>7050</v>
      </c>
      <c r="I18" s="20" t="s">
        <v>0</v>
      </c>
      <c r="J18" s="20" t="s">
        <v>0</v>
      </c>
      <c r="K18" s="20" t="s">
        <v>0</v>
      </c>
      <c r="L18" s="20" t="s">
        <v>0</v>
      </c>
      <c r="M18" s="20">
        <v>2</v>
      </c>
      <c r="N18" s="20">
        <v>3238</v>
      </c>
      <c r="O18" s="20">
        <v>66</v>
      </c>
      <c r="P18" s="20">
        <v>49419</v>
      </c>
      <c r="Q18" s="20">
        <v>23</v>
      </c>
      <c r="R18" s="20">
        <v>14756</v>
      </c>
      <c r="S18" s="20">
        <v>412</v>
      </c>
      <c r="T18" s="20">
        <v>201772</v>
      </c>
      <c r="U18" s="20">
        <v>131</v>
      </c>
      <c r="V18" s="20">
        <v>31162</v>
      </c>
      <c r="W18" s="20" t="s">
        <v>0</v>
      </c>
      <c r="X18" s="21" t="s">
        <v>0</v>
      </c>
    </row>
    <row r="19" spans="1:24" ht="8.25" customHeight="1">
      <c r="A19" s="31" t="s">
        <v>33</v>
      </c>
      <c r="B19" s="8" t="s">
        <v>18</v>
      </c>
      <c r="C19" s="18" t="str">
        <f t="shared" si="2"/>
        <v>- </v>
      </c>
      <c r="D19" s="18" t="str">
        <f t="shared" si="3"/>
        <v>- 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1" t="s">
        <v>0</v>
      </c>
    </row>
    <row r="20" spans="1:24" ht="8.25" customHeight="1">
      <c r="A20" s="31"/>
      <c r="B20" s="8" t="s">
        <v>19</v>
      </c>
      <c r="C20" s="18">
        <f t="shared" si="2"/>
        <v>427</v>
      </c>
      <c r="D20" s="18">
        <f t="shared" si="3"/>
        <v>447314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>
        <v>89</v>
      </c>
      <c r="L20" s="20">
        <v>334529</v>
      </c>
      <c r="M20" s="20">
        <v>1</v>
      </c>
      <c r="N20" s="20">
        <v>1792</v>
      </c>
      <c r="O20" s="20">
        <v>27</v>
      </c>
      <c r="P20" s="20">
        <v>21811</v>
      </c>
      <c r="Q20" s="20">
        <v>1</v>
      </c>
      <c r="R20" s="20">
        <v>504</v>
      </c>
      <c r="S20" s="20">
        <v>136</v>
      </c>
      <c r="T20" s="20">
        <v>64156</v>
      </c>
      <c r="U20" s="20">
        <v>136</v>
      </c>
      <c r="V20" s="20">
        <v>21440</v>
      </c>
      <c r="W20" s="20">
        <v>37</v>
      </c>
      <c r="X20" s="21">
        <v>3082</v>
      </c>
    </row>
    <row r="21" spans="1:24" ht="8.25" customHeight="1">
      <c r="A21" s="31" t="s">
        <v>34</v>
      </c>
      <c r="B21" s="8" t="s">
        <v>18</v>
      </c>
      <c r="C21" s="18" t="str">
        <f t="shared" si="2"/>
        <v>- </v>
      </c>
      <c r="D21" s="18" t="str">
        <f t="shared" si="3"/>
        <v>- 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1" t="s">
        <v>0</v>
      </c>
    </row>
    <row r="22" spans="1:24" ht="8.25" customHeight="1">
      <c r="A22" s="31"/>
      <c r="B22" s="8" t="s">
        <v>19</v>
      </c>
      <c r="C22" s="18">
        <f t="shared" si="2"/>
        <v>29</v>
      </c>
      <c r="D22" s="18">
        <f t="shared" si="3"/>
        <v>27694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>
        <v>29</v>
      </c>
      <c r="P22" s="20">
        <v>27694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1" t="s">
        <v>0</v>
      </c>
    </row>
    <row r="23" spans="1:24" ht="8.25" customHeight="1">
      <c r="A23" s="31" t="s">
        <v>35</v>
      </c>
      <c r="B23" s="8" t="s">
        <v>18</v>
      </c>
      <c r="C23" s="18" t="str">
        <f t="shared" si="2"/>
        <v>- </v>
      </c>
      <c r="D23" s="18" t="str">
        <f t="shared" si="3"/>
        <v>- 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1" t="s">
        <v>0</v>
      </c>
    </row>
    <row r="24" spans="1:24" ht="8.25" customHeight="1">
      <c r="A24" s="31"/>
      <c r="B24" s="8" t="s">
        <v>19</v>
      </c>
      <c r="C24" s="18">
        <f t="shared" si="2"/>
        <v>1</v>
      </c>
      <c r="D24" s="18">
        <f t="shared" si="3"/>
        <v>4044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>
        <v>1</v>
      </c>
      <c r="L24" s="20">
        <v>4044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1" t="s">
        <v>0</v>
      </c>
    </row>
    <row r="25" spans="1:24" ht="8.25" customHeight="1">
      <c r="A25" s="31" t="s">
        <v>20</v>
      </c>
      <c r="B25" s="8" t="s">
        <v>18</v>
      </c>
      <c r="C25" s="18" t="str">
        <f t="shared" si="2"/>
        <v>- </v>
      </c>
      <c r="D25" s="18" t="str">
        <f t="shared" si="3"/>
        <v>- 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1" t="s">
        <v>0</v>
      </c>
    </row>
    <row r="26" spans="1:24" ht="8.25" customHeight="1">
      <c r="A26" s="31"/>
      <c r="B26" s="8" t="s">
        <v>19</v>
      </c>
      <c r="C26" s="18">
        <f t="shared" si="2"/>
        <v>243</v>
      </c>
      <c r="D26" s="18">
        <f t="shared" si="3"/>
        <v>115937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 t="s">
        <v>0</v>
      </c>
      <c r="L26" s="20" t="s">
        <v>0</v>
      </c>
      <c r="M26" s="20" t="s">
        <v>0</v>
      </c>
      <c r="N26" s="20" t="s">
        <v>0</v>
      </c>
      <c r="O26" s="20">
        <v>23</v>
      </c>
      <c r="P26" s="20">
        <v>18198</v>
      </c>
      <c r="Q26" s="20">
        <v>13</v>
      </c>
      <c r="R26" s="20">
        <v>7537</v>
      </c>
      <c r="S26" s="20">
        <v>192</v>
      </c>
      <c r="T26" s="20">
        <v>86511</v>
      </c>
      <c r="U26" s="20">
        <v>15</v>
      </c>
      <c r="V26" s="20">
        <v>3691</v>
      </c>
      <c r="W26" s="20" t="s">
        <v>0</v>
      </c>
      <c r="X26" s="21" t="s">
        <v>0</v>
      </c>
    </row>
    <row r="27" spans="1:24" ht="8.25" customHeight="1">
      <c r="A27" s="31" t="s">
        <v>36</v>
      </c>
      <c r="B27" s="8" t="s">
        <v>18</v>
      </c>
      <c r="C27" s="18" t="str">
        <f t="shared" si="2"/>
        <v>- </v>
      </c>
      <c r="D27" s="18" t="str">
        <f t="shared" si="3"/>
        <v>- </v>
      </c>
      <c r="E27" s="20" t="s">
        <v>0</v>
      </c>
      <c r="F27" s="20" t="s">
        <v>0</v>
      </c>
      <c r="G27" s="20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0" t="s">
        <v>0</v>
      </c>
      <c r="N27" s="20" t="s">
        <v>0</v>
      </c>
      <c r="O27" s="20" t="s">
        <v>0</v>
      </c>
      <c r="P27" s="20" t="s">
        <v>0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1" t="s">
        <v>0</v>
      </c>
    </row>
    <row r="28" spans="1:24" ht="8.25" customHeight="1">
      <c r="A28" s="31"/>
      <c r="B28" s="8" t="s">
        <v>19</v>
      </c>
      <c r="C28" s="18">
        <f t="shared" si="2"/>
        <v>4</v>
      </c>
      <c r="D28" s="18">
        <f t="shared" si="3"/>
        <v>2996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>
        <v>4</v>
      </c>
      <c r="P28" s="20">
        <v>2996</v>
      </c>
      <c r="Q28" s="20" t="s">
        <v>0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1" t="s">
        <v>0</v>
      </c>
    </row>
    <row r="29" spans="1:24" ht="8.25" customHeight="1">
      <c r="A29" s="31" t="s">
        <v>37</v>
      </c>
      <c r="B29" s="8" t="s">
        <v>18</v>
      </c>
      <c r="C29" s="18" t="str">
        <f t="shared" si="2"/>
        <v>- </v>
      </c>
      <c r="D29" s="18" t="str">
        <f t="shared" si="3"/>
        <v>- 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1" t="s">
        <v>0</v>
      </c>
    </row>
    <row r="30" spans="1:24" ht="8.25" customHeight="1">
      <c r="A30" s="31"/>
      <c r="B30" s="8" t="s">
        <v>19</v>
      </c>
      <c r="C30" s="18" t="str">
        <f t="shared" si="2"/>
        <v>- </v>
      </c>
      <c r="D30" s="18" t="str">
        <f t="shared" si="3"/>
        <v>- 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1" t="s">
        <v>0</v>
      </c>
    </row>
    <row r="31" spans="1:24" ht="8.25" customHeight="1">
      <c r="A31" s="31" t="s">
        <v>38</v>
      </c>
      <c r="B31" s="8" t="s">
        <v>18</v>
      </c>
      <c r="C31" s="18" t="str">
        <f t="shared" si="2"/>
        <v>- </v>
      </c>
      <c r="D31" s="18" t="str">
        <f t="shared" si="3"/>
        <v>- 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1" t="s">
        <v>0</v>
      </c>
    </row>
    <row r="32" spans="1:24" ht="8.25" customHeight="1">
      <c r="A32" s="31"/>
      <c r="B32" s="8" t="s">
        <v>19</v>
      </c>
      <c r="C32" s="18" t="str">
        <f t="shared" si="2"/>
        <v>- </v>
      </c>
      <c r="D32" s="18" t="str">
        <f t="shared" si="3"/>
        <v>- 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1" t="s">
        <v>0</v>
      </c>
    </row>
    <row r="33" spans="1:24" ht="8.25" customHeight="1">
      <c r="A33" s="31" t="s">
        <v>39</v>
      </c>
      <c r="B33" s="8" t="s">
        <v>18</v>
      </c>
      <c r="C33" s="18" t="str">
        <f t="shared" si="2"/>
        <v>- </v>
      </c>
      <c r="D33" s="18" t="str">
        <f t="shared" si="3"/>
        <v>- 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0" t="s">
        <v>0</v>
      </c>
      <c r="N33" s="20" t="s">
        <v>0</v>
      </c>
      <c r="O33" s="20" t="s">
        <v>0</v>
      </c>
      <c r="P33" s="20" t="s">
        <v>0</v>
      </c>
      <c r="Q33" s="20" t="s">
        <v>0</v>
      </c>
      <c r="R33" s="20" t="s">
        <v>0</v>
      </c>
      <c r="S33" s="20" t="s">
        <v>0</v>
      </c>
      <c r="T33" s="20" t="s">
        <v>0</v>
      </c>
      <c r="U33" s="20" t="s">
        <v>0</v>
      </c>
      <c r="V33" s="20" t="s">
        <v>0</v>
      </c>
      <c r="W33" s="20" t="s">
        <v>0</v>
      </c>
      <c r="X33" s="21" t="s">
        <v>0</v>
      </c>
    </row>
    <row r="34" spans="1:24" ht="8.25" customHeight="1">
      <c r="A34" s="31"/>
      <c r="B34" s="8" t="s">
        <v>19</v>
      </c>
      <c r="C34" s="18" t="str">
        <f t="shared" si="2"/>
        <v>- </v>
      </c>
      <c r="D34" s="18" t="str">
        <f t="shared" si="3"/>
        <v>- 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1" t="s">
        <v>0</v>
      </c>
    </row>
    <row r="35" spans="1:24" ht="8.25" customHeight="1">
      <c r="A35" s="31" t="s">
        <v>40</v>
      </c>
      <c r="B35" s="8" t="s">
        <v>18</v>
      </c>
      <c r="C35" s="18" t="str">
        <f t="shared" si="2"/>
        <v>- </v>
      </c>
      <c r="D35" s="18" t="str">
        <f t="shared" si="3"/>
        <v>- 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1" t="s">
        <v>0</v>
      </c>
    </row>
    <row r="36" spans="1:24" ht="8.25" customHeight="1">
      <c r="A36" s="31"/>
      <c r="B36" s="8" t="s">
        <v>19</v>
      </c>
      <c r="C36" s="18">
        <f t="shared" si="2"/>
        <v>9</v>
      </c>
      <c r="D36" s="18">
        <f t="shared" si="3"/>
        <v>4489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>
        <v>9</v>
      </c>
      <c r="T36" s="20">
        <v>4489</v>
      </c>
      <c r="U36" s="20" t="s">
        <v>0</v>
      </c>
      <c r="V36" s="20" t="s">
        <v>0</v>
      </c>
      <c r="W36" s="20" t="s">
        <v>0</v>
      </c>
      <c r="X36" s="21" t="s">
        <v>0</v>
      </c>
    </row>
    <row r="37" spans="1:24" ht="8.25" customHeight="1">
      <c r="A37" s="31" t="s">
        <v>21</v>
      </c>
      <c r="B37" s="8" t="s">
        <v>18</v>
      </c>
      <c r="C37" s="18" t="str">
        <f t="shared" si="2"/>
        <v>- </v>
      </c>
      <c r="D37" s="18" t="str">
        <f t="shared" si="3"/>
        <v>- 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0" t="s">
        <v>0</v>
      </c>
      <c r="N37" s="20" t="s">
        <v>0</v>
      </c>
      <c r="O37" s="20" t="s">
        <v>0</v>
      </c>
      <c r="P37" s="20" t="s">
        <v>0</v>
      </c>
      <c r="Q37" s="20" t="s">
        <v>0</v>
      </c>
      <c r="R37" s="20" t="s">
        <v>0</v>
      </c>
      <c r="S37" s="20" t="s">
        <v>0</v>
      </c>
      <c r="T37" s="20" t="s">
        <v>0</v>
      </c>
      <c r="U37" s="20" t="s">
        <v>0</v>
      </c>
      <c r="V37" s="20" t="s">
        <v>0</v>
      </c>
      <c r="W37" s="20" t="s">
        <v>0</v>
      </c>
      <c r="X37" s="21" t="s">
        <v>0</v>
      </c>
    </row>
    <row r="38" spans="1:24" ht="8.25" customHeight="1">
      <c r="A38" s="31"/>
      <c r="B38" s="8" t="s">
        <v>19</v>
      </c>
      <c r="C38" s="18">
        <f t="shared" si="2"/>
        <v>41</v>
      </c>
      <c r="D38" s="18">
        <f t="shared" si="3"/>
        <v>82007</v>
      </c>
      <c r="E38" s="20" t="s">
        <v>0</v>
      </c>
      <c r="F38" s="20" t="s">
        <v>0</v>
      </c>
      <c r="G38" s="20" t="s">
        <v>0</v>
      </c>
      <c r="H38" s="20" t="s">
        <v>0</v>
      </c>
      <c r="I38" s="20">
        <v>12</v>
      </c>
      <c r="J38" s="20">
        <v>67068</v>
      </c>
      <c r="K38" s="20" t="s">
        <v>0</v>
      </c>
      <c r="L38" s="20" t="s">
        <v>0</v>
      </c>
      <c r="M38" s="20" t="s">
        <v>0</v>
      </c>
      <c r="N38" s="20" t="s">
        <v>0</v>
      </c>
      <c r="O38" s="20">
        <v>2</v>
      </c>
      <c r="P38" s="20">
        <v>1498</v>
      </c>
      <c r="Q38" s="20" t="s">
        <v>0</v>
      </c>
      <c r="R38" s="20" t="s">
        <v>0</v>
      </c>
      <c r="S38" s="20">
        <v>27</v>
      </c>
      <c r="T38" s="20">
        <v>13441</v>
      </c>
      <c r="U38" s="20" t="s">
        <v>0</v>
      </c>
      <c r="V38" s="20" t="s">
        <v>0</v>
      </c>
      <c r="W38" s="20" t="s">
        <v>0</v>
      </c>
      <c r="X38" s="21" t="s">
        <v>0</v>
      </c>
    </row>
    <row r="39" spans="1:24" ht="8.25" customHeight="1">
      <c r="A39" s="31" t="s">
        <v>22</v>
      </c>
      <c r="B39" s="8" t="s">
        <v>18</v>
      </c>
      <c r="C39" s="18" t="str">
        <f t="shared" si="2"/>
        <v>- </v>
      </c>
      <c r="D39" s="18" t="str">
        <f t="shared" si="3"/>
        <v>- 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1" t="s">
        <v>0</v>
      </c>
    </row>
    <row r="40" spans="1:24" ht="8.25" customHeight="1">
      <c r="A40" s="31"/>
      <c r="B40" s="8" t="s">
        <v>19</v>
      </c>
      <c r="C40" s="18">
        <f t="shared" si="2"/>
        <v>27</v>
      </c>
      <c r="D40" s="18">
        <f t="shared" si="3"/>
        <v>165520</v>
      </c>
      <c r="E40" s="20">
        <v>4</v>
      </c>
      <c r="F40" s="20">
        <v>55148</v>
      </c>
      <c r="G40" s="20">
        <v>3</v>
      </c>
      <c r="H40" s="20">
        <v>23391</v>
      </c>
      <c r="I40" s="20">
        <v>8</v>
      </c>
      <c r="J40" s="20">
        <v>46107</v>
      </c>
      <c r="K40" s="20">
        <v>8</v>
      </c>
      <c r="L40" s="20">
        <v>36228</v>
      </c>
      <c r="M40" s="20">
        <v>1</v>
      </c>
      <c r="N40" s="20">
        <v>2400</v>
      </c>
      <c r="O40" s="20">
        <v>3</v>
      </c>
      <c r="P40" s="20">
        <v>2246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1" t="s">
        <v>0</v>
      </c>
    </row>
    <row r="41" spans="1:24" ht="8.25" customHeight="1">
      <c r="A41" s="31" t="s">
        <v>41</v>
      </c>
      <c r="B41" s="8" t="s">
        <v>18</v>
      </c>
      <c r="C41" s="18" t="str">
        <f t="shared" si="2"/>
        <v>- </v>
      </c>
      <c r="D41" s="18" t="str">
        <f t="shared" si="3"/>
        <v>- 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1" t="s">
        <v>0</v>
      </c>
    </row>
    <row r="42" spans="1:24" ht="8.25" customHeight="1">
      <c r="A42" s="31"/>
      <c r="B42" s="8" t="s">
        <v>19</v>
      </c>
      <c r="C42" s="18" t="str">
        <f t="shared" si="2"/>
        <v>- </v>
      </c>
      <c r="D42" s="18" t="str">
        <f t="shared" si="3"/>
        <v>- 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1" t="s">
        <v>0</v>
      </c>
    </row>
    <row r="43" spans="1:24" ht="8.25" customHeight="1">
      <c r="A43" s="31" t="s">
        <v>42</v>
      </c>
      <c r="B43" s="8" t="s">
        <v>18</v>
      </c>
      <c r="C43" s="18" t="str">
        <f aca="true" t="shared" si="6" ref="C43:C66">IF(SUM(E43,G43,I43,K43,M43,O43,Q43,S43,U43,W43)=0,"- ",SUM(E43,G43,I43,K43,M43,O43,Q43,S43,U43,W43))</f>
        <v>- </v>
      </c>
      <c r="D43" s="18" t="str">
        <f aca="true" t="shared" si="7" ref="D43:D66">IF(SUM(F43,H43,J43,L43,N43,P43,R43,T43,V43,X43)=0,"- ",SUM(F43,H43,J43,L43,N43,P43,R43,T43,V43,X43))</f>
        <v>- 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20" t="s">
        <v>0</v>
      </c>
      <c r="N43" s="20" t="s">
        <v>0</v>
      </c>
      <c r="O43" s="20" t="s">
        <v>0</v>
      </c>
      <c r="P43" s="20" t="s">
        <v>0</v>
      </c>
      <c r="Q43" s="20" t="s">
        <v>0</v>
      </c>
      <c r="R43" s="20" t="s">
        <v>0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  <c r="X43" s="21" t="s">
        <v>0</v>
      </c>
    </row>
    <row r="44" spans="1:24" ht="8.25" customHeight="1">
      <c r="A44" s="31"/>
      <c r="B44" s="8" t="s">
        <v>19</v>
      </c>
      <c r="C44" s="18" t="str">
        <f t="shared" si="6"/>
        <v>- </v>
      </c>
      <c r="D44" s="18" t="str">
        <f t="shared" si="7"/>
        <v>- 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1" t="s">
        <v>0</v>
      </c>
    </row>
    <row r="45" spans="1:24" ht="8.25" customHeight="1">
      <c r="A45" s="31" t="s">
        <v>23</v>
      </c>
      <c r="B45" s="8" t="s">
        <v>18</v>
      </c>
      <c r="C45" s="18" t="str">
        <f t="shared" si="6"/>
        <v>- </v>
      </c>
      <c r="D45" s="18" t="str">
        <f t="shared" si="7"/>
        <v>- </v>
      </c>
      <c r="E45" s="20" t="s">
        <v>0</v>
      </c>
      <c r="F45" s="20" t="s">
        <v>0</v>
      </c>
      <c r="G45" s="20" t="s">
        <v>0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0" t="s">
        <v>0</v>
      </c>
      <c r="O45" s="20" t="s">
        <v>0</v>
      </c>
      <c r="P45" s="20" t="s">
        <v>0</v>
      </c>
      <c r="Q45" s="20" t="s">
        <v>0</v>
      </c>
      <c r="R45" s="20" t="s">
        <v>0</v>
      </c>
      <c r="S45" s="20" t="s">
        <v>0</v>
      </c>
      <c r="T45" s="20" t="s">
        <v>0</v>
      </c>
      <c r="U45" s="20" t="s">
        <v>0</v>
      </c>
      <c r="V45" s="20" t="s">
        <v>0</v>
      </c>
      <c r="W45" s="20" t="s">
        <v>0</v>
      </c>
      <c r="X45" s="21" t="s">
        <v>0</v>
      </c>
    </row>
    <row r="46" spans="1:24" ht="8.25" customHeight="1">
      <c r="A46" s="31"/>
      <c r="B46" s="8" t="s">
        <v>19</v>
      </c>
      <c r="C46" s="18">
        <f t="shared" si="6"/>
        <v>100</v>
      </c>
      <c r="D46" s="18">
        <f t="shared" si="7"/>
        <v>1270174</v>
      </c>
      <c r="E46" s="20">
        <v>96</v>
      </c>
      <c r="F46" s="20">
        <v>1258218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>
        <v>4</v>
      </c>
      <c r="N46" s="20">
        <v>11956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1" t="s">
        <v>0</v>
      </c>
    </row>
    <row r="47" spans="1:24" ht="8.25" customHeight="1">
      <c r="A47" s="31" t="s">
        <v>24</v>
      </c>
      <c r="B47" s="8" t="s">
        <v>18</v>
      </c>
      <c r="C47" s="18" t="str">
        <f t="shared" si="6"/>
        <v>- </v>
      </c>
      <c r="D47" s="18" t="str">
        <f t="shared" si="7"/>
        <v>- 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1" t="s">
        <v>0</v>
      </c>
    </row>
    <row r="48" spans="1:24" ht="8.25" customHeight="1">
      <c r="A48" s="31"/>
      <c r="B48" s="8" t="s">
        <v>19</v>
      </c>
      <c r="C48" s="18" t="str">
        <f t="shared" si="6"/>
        <v>- </v>
      </c>
      <c r="D48" s="18" t="str">
        <f t="shared" si="7"/>
        <v>- 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 t="s">
        <v>0</v>
      </c>
      <c r="L48" s="20" t="s">
        <v>0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1" t="s">
        <v>0</v>
      </c>
    </row>
    <row r="49" spans="1:24" ht="8.25" customHeight="1">
      <c r="A49" s="31" t="s">
        <v>25</v>
      </c>
      <c r="B49" s="8" t="s">
        <v>18</v>
      </c>
      <c r="C49" s="18" t="str">
        <f t="shared" si="6"/>
        <v>- </v>
      </c>
      <c r="D49" s="18" t="str">
        <f t="shared" si="7"/>
        <v>- 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1" t="s">
        <v>0</v>
      </c>
    </row>
    <row r="50" spans="1:24" ht="8.25" customHeight="1">
      <c r="A50" s="31"/>
      <c r="B50" s="8" t="s">
        <v>19</v>
      </c>
      <c r="C50" s="18">
        <f t="shared" si="6"/>
        <v>9</v>
      </c>
      <c r="D50" s="18">
        <f t="shared" si="7"/>
        <v>17200</v>
      </c>
      <c r="E50" s="20" t="s">
        <v>0</v>
      </c>
      <c r="F50" s="20" t="s">
        <v>0</v>
      </c>
      <c r="G50" s="20">
        <v>1</v>
      </c>
      <c r="H50" s="20">
        <v>7658</v>
      </c>
      <c r="I50" s="20" t="s">
        <v>0</v>
      </c>
      <c r="J50" s="20" t="s">
        <v>0</v>
      </c>
      <c r="K50" s="20" t="s">
        <v>0</v>
      </c>
      <c r="L50" s="20" t="s">
        <v>0</v>
      </c>
      <c r="M50" s="20">
        <v>2</v>
      </c>
      <c r="N50" s="20">
        <v>5048</v>
      </c>
      <c r="O50" s="20">
        <v>6</v>
      </c>
      <c r="P50" s="20">
        <v>4494</v>
      </c>
      <c r="Q50" s="20" t="s">
        <v>0</v>
      </c>
      <c r="R50" s="20" t="s">
        <v>0</v>
      </c>
      <c r="S50" s="20" t="s">
        <v>0</v>
      </c>
      <c r="T50" s="20" t="s">
        <v>0</v>
      </c>
      <c r="U50" s="20" t="s">
        <v>0</v>
      </c>
      <c r="V50" s="20" t="s">
        <v>0</v>
      </c>
      <c r="W50" s="20" t="s">
        <v>0</v>
      </c>
      <c r="X50" s="21" t="s">
        <v>0</v>
      </c>
    </row>
    <row r="51" spans="1:24" ht="8.25" customHeight="1">
      <c r="A51" s="31" t="s">
        <v>26</v>
      </c>
      <c r="B51" s="8" t="s">
        <v>18</v>
      </c>
      <c r="C51" s="18" t="str">
        <f t="shared" si="6"/>
        <v>- </v>
      </c>
      <c r="D51" s="18" t="str">
        <f t="shared" si="7"/>
        <v>- 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1" t="s">
        <v>0</v>
      </c>
    </row>
    <row r="52" spans="1:24" ht="8.25" customHeight="1">
      <c r="A52" s="31"/>
      <c r="B52" s="8" t="s">
        <v>19</v>
      </c>
      <c r="C52" s="18">
        <f t="shared" si="6"/>
        <v>18</v>
      </c>
      <c r="D52" s="18">
        <f t="shared" si="7"/>
        <v>13232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17</v>
      </c>
      <c r="P52" s="20">
        <v>12733</v>
      </c>
      <c r="Q52" s="20" t="s">
        <v>0</v>
      </c>
      <c r="R52" s="20" t="s">
        <v>0</v>
      </c>
      <c r="S52" s="20">
        <v>1</v>
      </c>
      <c r="T52" s="20">
        <v>499</v>
      </c>
      <c r="U52" s="20" t="s">
        <v>0</v>
      </c>
      <c r="V52" s="20" t="s">
        <v>0</v>
      </c>
      <c r="W52" s="20" t="s">
        <v>0</v>
      </c>
      <c r="X52" s="21" t="s">
        <v>0</v>
      </c>
    </row>
    <row r="53" spans="1:24" ht="8.25" customHeight="1">
      <c r="A53" s="31" t="s">
        <v>43</v>
      </c>
      <c r="B53" s="8" t="s">
        <v>18</v>
      </c>
      <c r="C53" s="18">
        <f t="shared" si="6"/>
        <v>9</v>
      </c>
      <c r="D53" s="18">
        <f t="shared" si="7"/>
        <v>113566</v>
      </c>
      <c r="E53" s="20">
        <v>9</v>
      </c>
      <c r="F53" s="20">
        <v>113566</v>
      </c>
      <c r="G53" s="20" t="s">
        <v>0</v>
      </c>
      <c r="H53" s="20" t="s">
        <v>0</v>
      </c>
      <c r="I53" s="20" t="s">
        <v>0</v>
      </c>
      <c r="J53" s="20" t="s">
        <v>0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20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1" t="s">
        <v>0</v>
      </c>
    </row>
    <row r="54" spans="1:24" ht="8.25" customHeight="1">
      <c r="A54" s="31"/>
      <c r="B54" s="8" t="s">
        <v>19</v>
      </c>
      <c r="C54" s="18">
        <f t="shared" si="6"/>
        <v>38</v>
      </c>
      <c r="D54" s="18">
        <f t="shared" si="7"/>
        <v>423679</v>
      </c>
      <c r="E54" s="20">
        <v>18</v>
      </c>
      <c r="F54" s="20">
        <v>258268</v>
      </c>
      <c r="G54" s="20">
        <v>17</v>
      </c>
      <c r="H54" s="20">
        <v>149883</v>
      </c>
      <c r="I54" s="20">
        <v>3</v>
      </c>
      <c r="J54" s="20">
        <v>15528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1" t="s">
        <v>0</v>
      </c>
    </row>
    <row r="55" spans="1:24" ht="8.25" customHeight="1">
      <c r="A55" s="32" t="s">
        <v>27</v>
      </c>
      <c r="B55" s="8" t="s">
        <v>18</v>
      </c>
      <c r="C55" s="18">
        <f t="shared" si="6"/>
        <v>15</v>
      </c>
      <c r="D55" s="18">
        <f t="shared" si="7"/>
        <v>236694</v>
      </c>
      <c r="E55" s="20">
        <v>15</v>
      </c>
      <c r="F55" s="20">
        <v>236694</v>
      </c>
      <c r="G55" s="20" t="s">
        <v>0</v>
      </c>
      <c r="H55" s="20" t="s">
        <v>0</v>
      </c>
      <c r="I55" s="20" t="s">
        <v>0</v>
      </c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  <c r="R55" s="20" t="s">
        <v>0</v>
      </c>
      <c r="S55" s="20" t="s">
        <v>0</v>
      </c>
      <c r="T55" s="20" t="s">
        <v>0</v>
      </c>
      <c r="U55" s="20" t="s">
        <v>0</v>
      </c>
      <c r="V55" s="20" t="s">
        <v>0</v>
      </c>
      <c r="W55" s="20" t="s">
        <v>0</v>
      </c>
      <c r="X55" s="21" t="s">
        <v>0</v>
      </c>
    </row>
    <row r="56" spans="1:24" ht="8.25" customHeight="1">
      <c r="A56" s="32"/>
      <c r="B56" s="8" t="s">
        <v>19</v>
      </c>
      <c r="C56" s="18" t="str">
        <f t="shared" si="6"/>
        <v>- </v>
      </c>
      <c r="D56" s="18" t="str">
        <f t="shared" si="7"/>
        <v>- 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  <c r="R56" s="20" t="s">
        <v>0</v>
      </c>
      <c r="S56" s="20" t="s">
        <v>0</v>
      </c>
      <c r="T56" s="20" t="s">
        <v>0</v>
      </c>
      <c r="U56" s="20" t="s">
        <v>0</v>
      </c>
      <c r="V56" s="20" t="s">
        <v>0</v>
      </c>
      <c r="W56" s="20" t="s">
        <v>0</v>
      </c>
      <c r="X56" s="21" t="s">
        <v>0</v>
      </c>
    </row>
    <row r="57" spans="1:24" ht="8.25" customHeight="1">
      <c r="A57" s="32" t="s">
        <v>44</v>
      </c>
      <c r="B57" s="8" t="s">
        <v>18</v>
      </c>
      <c r="C57" s="18" t="str">
        <f t="shared" si="6"/>
        <v>- </v>
      </c>
      <c r="D57" s="18" t="str">
        <f t="shared" si="7"/>
        <v>- 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1" t="s">
        <v>0</v>
      </c>
    </row>
    <row r="58" spans="1:24" ht="8.25" customHeight="1">
      <c r="A58" s="32"/>
      <c r="B58" s="8" t="s">
        <v>19</v>
      </c>
      <c r="C58" s="18" t="str">
        <f t="shared" si="6"/>
        <v>- </v>
      </c>
      <c r="D58" s="18" t="str">
        <f t="shared" si="7"/>
        <v>- 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1" t="s">
        <v>0</v>
      </c>
    </row>
    <row r="59" spans="1:24" ht="8.25" customHeight="1">
      <c r="A59" s="32" t="s">
        <v>45</v>
      </c>
      <c r="B59" s="8" t="s">
        <v>18</v>
      </c>
      <c r="C59" s="18" t="str">
        <f t="shared" si="6"/>
        <v>- </v>
      </c>
      <c r="D59" s="18" t="str">
        <f t="shared" si="7"/>
        <v>- 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 t="s">
        <v>0</v>
      </c>
      <c r="W59" s="20" t="s">
        <v>0</v>
      </c>
      <c r="X59" s="21" t="s">
        <v>0</v>
      </c>
    </row>
    <row r="60" spans="1:24" ht="8.25" customHeight="1">
      <c r="A60" s="32"/>
      <c r="B60" s="8" t="s">
        <v>19</v>
      </c>
      <c r="C60" s="18">
        <f t="shared" si="6"/>
        <v>7</v>
      </c>
      <c r="D60" s="18">
        <f t="shared" si="7"/>
        <v>734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  <c r="M60" s="20" t="s">
        <v>0</v>
      </c>
      <c r="N60" s="20" t="s">
        <v>0</v>
      </c>
      <c r="O60" s="20" t="s">
        <v>0</v>
      </c>
      <c r="P60" s="20" t="s">
        <v>0</v>
      </c>
      <c r="Q60" s="20" t="s">
        <v>0</v>
      </c>
      <c r="R60" s="20" t="s">
        <v>0</v>
      </c>
      <c r="S60" s="20">
        <v>2</v>
      </c>
      <c r="T60" s="20">
        <v>604</v>
      </c>
      <c r="U60" s="20" t="s">
        <v>0</v>
      </c>
      <c r="V60" s="20" t="s">
        <v>0</v>
      </c>
      <c r="W60" s="20">
        <v>5</v>
      </c>
      <c r="X60" s="21">
        <v>130</v>
      </c>
    </row>
    <row r="61" spans="1:24" ht="8.25" customHeight="1">
      <c r="A61" s="32" t="s">
        <v>46</v>
      </c>
      <c r="B61" s="8" t="s">
        <v>18</v>
      </c>
      <c r="C61" s="18" t="str">
        <f t="shared" si="6"/>
        <v>- </v>
      </c>
      <c r="D61" s="18" t="str">
        <f t="shared" si="7"/>
        <v>- 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0" t="s">
        <v>0</v>
      </c>
      <c r="N61" s="20" t="s">
        <v>0</v>
      </c>
      <c r="O61" s="20" t="s">
        <v>0</v>
      </c>
      <c r="P61" s="20" t="s">
        <v>0</v>
      </c>
      <c r="Q61" s="20" t="s">
        <v>0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1" t="s">
        <v>0</v>
      </c>
    </row>
    <row r="62" spans="1:24" ht="8.25" customHeight="1">
      <c r="A62" s="32"/>
      <c r="B62" s="8" t="s">
        <v>19</v>
      </c>
      <c r="C62" s="18">
        <f t="shared" si="6"/>
        <v>32</v>
      </c>
      <c r="D62" s="18">
        <f t="shared" si="7"/>
        <v>16184</v>
      </c>
      <c r="E62" s="20" t="s">
        <v>0</v>
      </c>
      <c r="F62" s="20" t="s">
        <v>0</v>
      </c>
      <c r="G62" s="20" t="s">
        <v>0</v>
      </c>
      <c r="H62" s="20" t="s">
        <v>0</v>
      </c>
      <c r="I62" s="20">
        <v>1</v>
      </c>
      <c r="J62" s="20">
        <v>6133</v>
      </c>
      <c r="K62" s="20">
        <v>1</v>
      </c>
      <c r="L62" s="20">
        <v>4659</v>
      </c>
      <c r="M62" s="20">
        <v>1</v>
      </c>
      <c r="N62" s="20">
        <v>2570</v>
      </c>
      <c r="O62" s="20">
        <v>1</v>
      </c>
      <c r="P62" s="20">
        <v>980</v>
      </c>
      <c r="Q62" s="20" t="s">
        <v>0</v>
      </c>
      <c r="R62" s="20" t="s">
        <v>0</v>
      </c>
      <c r="S62" s="20">
        <v>1</v>
      </c>
      <c r="T62" s="20">
        <v>358</v>
      </c>
      <c r="U62" s="20">
        <v>9</v>
      </c>
      <c r="V62" s="20">
        <v>1044</v>
      </c>
      <c r="W62" s="20">
        <v>18</v>
      </c>
      <c r="X62" s="21">
        <v>440</v>
      </c>
    </row>
    <row r="63" spans="1:24" ht="8.25" customHeight="1">
      <c r="A63" s="32" t="s">
        <v>28</v>
      </c>
      <c r="B63" s="8" t="s">
        <v>18</v>
      </c>
      <c r="C63" s="18" t="str">
        <f t="shared" si="6"/>
        <v>- </v>
      </c>
      <c r="D63" s="18" t="str">
        <f t="shared" si="7"/>
        <v>- 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20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1" t="s">
        <v>0</v>
      </c>
    </row>
    <row r="64" spans="1:24" ht="8.25" customHeight="1">
      <c r="A64" s="32"/>
      <c r="B64" s="8" t="s">
        <v>19</v>
      </c>
      <c r="C64" s="18">
        <f t="shared" si="6"/>
        <v>51</v>
      </c>
      <c r="D64" s="18">
        <f t="shared" si="7"/>
        <v>2715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20" t="s">
        <v>0</v>
      </c>
      <c r="N64" s="20" t="s">
        <v>0</v>
      </c>
      <c r="O64" s="20" t="s">
        <v>0</v>
      </c>
      <c r="P64" s="20" t="s">
        <v>0</v>
      </c>
      <c r="Q64" s="20" t="s">
        <v>0</v>
      </c>
      <c r="R64" s="20" t="s">
        <v>0</v>
      </c>
      <c r="S64" s="20">
        <v>2</v>
      </c>
      <c r="T64" s="20">
        <v>784</v>
      </c>
      <c r="U64" s="20">
        <v>7</v>
      </c>
      <c r="V64" s="20">
        <v>1133</v>
      </c>
      <c r="W64" s="20">
        <v>42</v>
      </c>
      <c r="X64" s="21">
        <v>798</v>
      </c>
    </row>
    <row r="65" spans="1:24" ht="8.25" customHeight="1">
      <c r="A65" s="32" t="s">
        <v>47</v>
      </c>
      <c r="B65" s="8" t="s">
        <v>18</v>
      </c>
      <c r="C65" s="18" t="str">
        <f t="shared" si="6"/>
        <v>- </v>
      </c>
      <c r="D65" s="18" t="str">
        <f t="shared" si="7"/>
        <v>- </v>
      </c>
      <c r="E65" s="20" t="s">
        <v>0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1" t="s">
        <v>0</v>
      </c>
    </row>
    <row r="66" spans="1:24" ht="8.25" customHeight="1">
      <c r="A66" s="32"/>
      <c r="B66" s="8" t="s">
        <v>19</v>
      </c>
      <c r="C66" s="18" t="str">
        <f t="shared" si="6"/>
        <v>- </v>
      </c>
      <c r="D66" s="18" t="str">
        <f t="shared" si="7"/>
        <v>- 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 t="s">
        <v>0</v>
      </c>
      <c r="M66" s="20" t="s">
        <v>0</v>
      </c>
      <c r="N66" s="20" t="s">
        <v>0</v>
      </c>
      <c r="O66" s="20" t="s">
        <v>0</v>
      </c>
      <c r="P66" s="20" t="s">
        <v>0</v>
      </c>
      <c r="Q66" s="20" t="s">
        <v>0</v>
      </c>
      <c r="R66" s="20" t="s">
        <v>0</v>
      </c>
      <c r="S66" s="20" t="s">
        <v>0</v>
      </c>
      <c r="T66" s="20" t="s">
        <v>0</v>
      </c>
      <c r="U66" s="20" t="s">
        <v>0</v>
      </c>
      <c r="V66" s="20" t="s">
        <v>0</v>
      </c>
      <c r="W66" s="20" t="s">
        <v>0</v>
      </c>
      <c r="X66" s="21" t="s">
        <v>0</v>
      </c>
    </row>
    <row r="67" spans="1:24" ht="8.25" customHeight="1">
      <c r="A67" s="13"/>
      <c r="B67" s="9"/>
      <c r="C67" s="1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</row>
    <row r="68" spans="2:4" ht="9.75">
      <c r="B68" s="6"/>
      <c r="C68" s="11"/>
      <c r="D68" s="11"/>
    </row>
    <row r="69" spans="2:4" ht="9.75">
      <c r="B69" s="6"/>
      <c r="C69" s="11"/>
      <c r="D69" s="11"/>
    </row>
    <row r="70" spans="2:4" ht="9.75">
      <c r="B70" s="6"/>
      <c r="C70" s="11"/>
      <c r="D70" s="11"/>
    </row>
    <row r="71" spans="2:4" ht="9.75">
      <c r="B71" s="6"/>
      <c r="C71" s="11"/>
      <c r="D71" s="11"/>
    </row>
    <row r="72" spans="2:4" ht="9.75">
      <c r="B72" s="6"/>
      <c r="C72" s="11"/>
      <c r="D72" s="11"/>
    </row>
    <row r="73" spans="2:4" ht="9.75">
      <c r="B73" s="6"/>
      <c r="C73" s="11"/>
      <c r="D73" s="11"/>
    </row>
    <row r="74" spans="2:4" ht="9.75">
      <c r="B74" s="2"/>
      <c r="C74" s="11"/>
      <c r="D74" s="11"/>
    </row>
  </sheetData>
  <sheetProtection/>
  <mergeCells count="65">
    <mergeCell ref="A45:A46"/>
    <mergeCell ref="A47:A48"/>
    <mergeCell ref="A49:A50"/>
    <mergeCell ref="A51:A52"/>
    <mergeCell ref="A53:A54"/>
    <mergeCell ref="A37:A38"/>
    <mergeCell ref="A33:A34"/>
    <mergeCell ref="A35:A36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8:A9"/>
    <mergeCell ref="A11:A12"/>
    <mergeCell ref="A13:A14"/>
    <mergeCell ref="A15:A16"/>
    <mergeCell ref="A65:A66"/>
    <mergeCell ref="A61:A62"/>
    <mergeCell ref="A55:A56"/>
    <mergeCell ref="A57:A58"/>
    <mergeCell ref="A59:A60"/>
    <mergeCell ref="A19:A20"/>
    <mergeCell ref="S3:T4"/>
    <mergeCell ref="U3:V4"/>
    <mergeCell ref="W3:X4"/>
    <mergeCell ref="A1:X1"/>
    <mergeCell ref="S2:X2"/>
    <mergeCell ref="C3:D4"/>
    <mergeCell ref="E3:F4"/>
    <mergeCell ref="G3:H4"/>
    <mergeCell ref="I3:J4"/>
    <mergeCell ref="C5:C6"/>
    <mergeCell ref="D5:D6"/>
    <mergeCell ref="E5:E6"/>
    <mergeCell ref="F5:F6"/>
    <mergeCell ref="G5:G6"/>
    <mergeCell ref="H5:H6"/>
    <mergeCell ref="Q3:R4"/>
    <mergeCell ref="K3:L4"/>
    <mergeCell ref="M3:N4"/>
    <mergeCell ref="O3:P4"/>
    <mergeCell ref="K5:K6"/>
    <mergeCell ref="L5:L6"/>
    <mergeCell ref="J5:J6"/>
    <mergeCell ref="W5:W6"/>
    <mergeCell ref="X5:X6"/>
    <mergeCell ref="Q5:Q6"/>
    <mergeCell ref="R5:R6"/>
    <mergeCell ref="S5:S6"/>
    <mergeCell ref="T5:T6"/>
    <mergeCell ref="A3:B6"/>
    <mergeCell ref="A17:A18"/>
    <mergeCell ref="A63:A64"/>
    <mergeCell ref="U5:U6"/>
    <mergeCell ref="V5:V6"/>
    <mergeCell ref="M5:M6"/>
    <mergeCell ref="N5:N6"/>
    <mergeCell ref="O5:O6"/>
    <mergeCell ref="P5:P6"/>
    <mergeCell ref="I5:I6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5 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11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11" customWidth="1"/>
    <col min="23" max="23" width="4.125" style="3" customWidth="1"/>
    <col min="24" max="24" width="7.375" style="11" customWidth="1"/>
    <col min="25" max="16384" width="9.00390625" style="1" customWidth="1"/>
  </cols>
  <sheetData>
    <row r="1" spans="1:24" ht="2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9.5" customHeight="1">
      <c r="A2" s="23" t="s">
        <v>48</v>
      </c>
      <c r="B2" s="16"/>
      <c r="C2" s="24"/>
      <c r="D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2" t="s">
        <v>3</v>
      </c>
      <c r="T2" s="43"/>
      <c r="U2" s="43"/>
      <c r="V2" s="43"/>
      <c r="W2" s="43"/>
      <c r="X2" s="43"/>
    </row>
    <row r="3" spans="1:24" ht="8.25" customHeight="1">
      <c r="A3" s="25" t="s">
        <v>1</v>
      </c>
      <c r="B3" s="26"/>
      <c r="C3" s="39" t="s">
        <v>4</v>
      </c>
      <c r="D3" s="33"/>
      <c r="E3" s="37" t="s">
        <v>5</v>
      </c>
      <c r="F3" s="33"/>
      <c r="G3" s="37" t="s">
        <v>6</v>
      </c>
      <c r="H3" s="33"/>
      <c r="I3" s="37" t="s">
        <v>7</v>
      </c>
      <c r="J3" s="33"/>
      <c r="K3" s="37" t="s">
        <v>8</v>
      </c>
      <c r="L3" s="39"/>
      <c r="M3" s="37" t="s">
        <v>9</v>
      </c>
      <c r="N3" s="33"/>
      <c r="O3" s="37" t="s">
        <v>10</v>
      </c>
      <c r="P3" s="33"/>
      <c r="Q3" s="37" t="s">
        <v>11</v>
      </c>
      <c r="R3" s="33"/>
      <c r="S3" s="37" t="s">
        <v>12</v>
      </c>
      <c r="T3" s="33"/>
      <c r="U3" s="37" t="s">
        <v>13</v>
      </c>
      <c r="V3" s="39"/>
      <c r="W3" s="37" t="s">
        <v>14</v>
      </c>
      <c r="X3" s="33"/>
    </row>
    <row r="4" spans="1:24" ht="8.25" customHeight="1">
      <c r="A4" s="27"/>
      <c r="B4" s="28"/>
      <c r="C4" s="40"/>
      <c r="D4" s="34"/>
      <c r="E4" s="38"/>
      <c r="F4" s="34"/>
      <c r="G4" s="38"/>
      <c r="H4" s="34"/>
      <c r="I4" s="38"/>
      <c r="J4" s="34"/>
      <c r="K4" s="38"/>
      <c r="L4" s="40"/>
      <c r="M4" s="38"/>
      <c r="N4" s="34"/>
      <c r="O4" s="38"/>
      <c r="P4" s="34"/>
      <c r="Q4" s="38"/>
      <c r="R4" s="34"/>
      <c r="S4" s="38"/>
      <c r="T4" s="34"/>
      <c r="U4" s="38"/>
      <c r="V4" s="40"/>
      <c r="W4" s="38"/>
      <c r="X4" s="34"/>
    </row>
    <row r="5" spans="1:24" ht="8.25" customHeight="1">
      <c r="A5" s="27"/>
      <c r="B5" s="28"/>
      <c r="C5" s="33" t="s">
        <v>15</v>
      </c>
      <c r="D5" s="35" t="s">
        <v>16</v>
      </c>
      <c r="E5" s="33" t="s">
        <v>15</v>
      </c>
      <c r="F5" s="35" t="s">
        <v>16</v>
      </c>
      <c r="G5" s="33" t="s">
        <v>15</v>
      </c>
      <c r="H5" s="35" t="s">
        <v>16</v>
      </c>
      <c r="I5" s="33" t="s">
        <v>15</v>
      </c>
      <c r="J5" s="35" t="s">
        <v>16</v>
      </c>
      <c r="K5" s="33" t="s">
        <v>15</v>
      </c>
      <c r="L5" s="35" t="s">
        <v>16</v>
      </c>
      <c r="M5" s="33" t="s">
        <v>15</v>
      </c>
      <c r="N5" s="35" t="s">
        <v>16</v>
      </c>
      <c r="O5" s="33" t="s">
        <v>15</v>
      </c>
      <c r="P5" s="35" t="s">
        <v>16</v>
      </c>
      <c r="Q5" s="33" t="s">
        <v>15</v>
      </c>
      <c r="R5" s="35" t="s">
        <v>16</v>
      </c>
      <c r="S5" s="33" t="s">
        <v>15</v>
      </c>
      <c r="T5" s="35" t="s">
        <v>16</v>
      </c>
      <c r="U5" s="33" t="s">
        <v>15</v>
      </c>
      <c r="V5" s="35" t="s">
        <v>16</v>
      </c>
      <c r="W5" s="33" t="s">
        <v>15</v>
      </c>
      <c r="X5" s="35" t="s">
        <v>16</v>
      </c>
    </row>
    <row r="6" spans="1:24" ht="8.25" customHeight="1">
      <c r="A6" s="29"/>
      <c r="B6" s="30"/>
      <c r="C6" s="34"/>
      <c r="D6" s="36"/>
      <c r="E6" s="34"/>
      <c r="F6" s="36"/>
      <c r="G6" s="34"/>
      <c r="H6" s="36"/>
      <c r="I6" s="34"/>
      <c r="J6" s="36"/>
      <c r="K6" s="34"/>
      <c r="L6" s="36"/>
      <c r="M6" s="34"/>
      <c r="N6" s="36"/>
      <c r="O6" s="34"/>
      <c r="P6" s="36"/>
      <c r="Q6" s="34"/>
      <c r="R6" s="36"/>
      <c r="S6" s="34"/>
      <c r="T6" s="36"/>
      <c r="U6" s="34"/>
      <c r="V6" s="36"/>
      <c r="W6" s="34"/>
      <c r="X6" s="36"/>
    </row>
    <row r="7" spans="1:24" ht="8.25" customHeight="1">
      <c r="A7" s="12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</row>
    <row r="8" spans="1:24" ht="8.25" customHeight="1">
      <c r="A8" s="32" t="s">
        <v>17</v>
      </c>
      <c r="B8" s="8" t="s">
        <v>18</v>
      </c>
      <c r="C8" s="18">
        <f>IF(SUM(E8,G8,I8,K8,M8,O8,Q8,S8,U8,W8)=0,"- ",SUM(E8,G8,I8,K8,M8,O8,Q8,S8,U8,W8))</f>
        <v>27</v>
      </c>
      <c r="D8" s="18">
        <f>IF(SUM(F8,H8,J8,L8,N8,P8,R8,T8,V8,X8)=0,"- ",SUM(F8,H8,J8,L8,N8,P8,R8,T8,V8,X8))</f>
        <v>385121</v>
      </c>
      <c r="E8" s="18">
        <f aca="true" t="shared" si="0" ref="E8:X8">IF(SUM(E11,E13,E15,E55,E57,E59,E61,E63,E65)=0,"- ",SUM(E11,E13,E15,E55,E57,E59,E61,E63,E65))</f>
        <v>27</v>
      </c>
      <c r="F8" s="18">
        <f t="shared" si="0"/>
        <v>385121</v>
      </c>
      <c r="G8" s="18" t="str">
        <f t="shared" si="0"/>
        <v>- </v>
      </c>
      <c r="H8" s="18" t="str">
        <f t="shared" si="0"/>
        <v>- </v>
      </c>
      <c r="I8" s="18" t="str">
        <f t="shared" si="0"/>
        <v>- </v>
      </c>
      <c r="J8" s="18" t="str">
        <f t="shared" si="0"/>
        <v>- </v>
      </c>
      <c r="K8" s="18" t="str">
        <f t="shared" si="0"/>
        <v>- </v>
      </c>
      <c r="L8" s="18" t="str">
        <f t="shared" si="0"/>
        <v>- </v>
      </c>
      <c r="M8" s="18" t="str">
        <f t="shared" si="0"/>
        <v>- </v>
      </c>
      <c r="N8" s="18" t="str">
        <f t="shared" si="0"/>
        <v>- </v>
      </c>
      <c r="O8" s="18" t="str">
        <f t="shared" si="0"/>
        <v>- </v>
      </c>
      <c r="P8" s="18" t="str">
        <f t="shared" si="0"/>
        <v>- </v>
      </c>
      <c r="Q8" s="18" t="str">
        <f t="shared" si="0"/>
        <v>- </v>
      </c>
      <c r="R8" s="18" t="str">
        <f t="shared" si="0"/>
        <v>- </v>
      </c>
      <c r="S8" s="18" t="str">
        <f t="shared" si="0"/>
        <v>- </v>
      </c>
      <c r="T8" s="18" t="str">
        <f t="shared" si="0"/>
        <v>- </v>
      </c>
      <c r="U8" s="18" t="str">
        <f t="shared" si="0"/>
        <v>- </v>
      </c>
      <c r="V8" s="18" t="str">
        <f t="shared" si="0"/>
        <v>- </v>
      </c>
      <c r="W8" s="18" t="str">
        <f t="shared" si="0"/>
        <v>- </v>
      </c>
      <c r="X8" s="19" t="str">
        <f t="shared" si="0"/>
        <v>- </v>
      </c>
    </row>
    <row r="9" spans="1:24" ht="8.25" customHeight="1">
      <c r="A9" s="32"/>
      <c r="B9" s="8" t="s">
        <v>19</v>
      </c>
      <c r="C9" s="18">
        <f>IF(SUM(E9,G9,I9,K9,M9,O9,Q9,S9,U9,W9)=0,"- ",SUM(E9,G9,I9,K9,M9,O9,Q9,S9,U9,W9))</f>
        <v>1750</v>
      </c>
      <c r="D9" s="18">
        <f>IF(SUM(F9,H9,J9,L9,N9,P9,R9,T9,V9,X9)=0,"- ",SUM(F9,H9,J9,L9,N9,P9,R9,T9,V9,X9))</f>
        <v>3008608</v>
      </c>
      <c r="E9" s="18">
        <f aca="true" t="shared" si="1" ref="E9:X9">IF(SUM(E12,E14,E16,E56,E58,E60,E62,E64,E66)=0,"- ",SUM(E12,E14,E16,E56,E58,E60,E62,E64,E66))</f>
        <v>116</v>
      </c>
      <c r="F9" s="18">
        <f t="shared" si="1"/>
        <v>1574137</v>
      </c>
      <c r="G9" s="18">
        <f t="shared" si="1"/>
        <v>22</v>
      </c>
      <c r="H9" s="18">
        <f t="shared" si="1"/>
        <v>190468</v>
      </c>
      <c r="I9" s="18">
        <f t="shared" si="1"/>
        <v>36</v>
      </c>
      <c r="J9" s="18">
        <f t="shared" si="1"/>
        <v>200212</v>
      </c>
      <c r="K9" s="18">
        <f t="shared" si="1"/>
        <v>93</v>
      </c>
      <c r="L9" s="18">
        <f t="shared" si="1"/>
        <v>360649</v>
      </c>
      <c r="M9" s="18">
        <f t="shared" si="1"/>
        <v>21</v>
      </c>
      <c r="N9" s="18">
        <f t="shared" si="1"/>
        <v>41481</v>
      </c>
      <c r="O9" s="18">
        <f t="shared" si="1"/>
        <v>199</v>
      </c>
      <c r="P9" s="18">
        <f t="shared" si="1"/>
        <v>159551</v>
      </c>
      <c r="Q9" s="18">
        <f t="shared" si="1"/>
        <v>39</v>
      </c>
      <c r="R9" s="18">
        <f t="shared" si="1"/>
        <v>23979</v>
      </c>
      <c r="S9" s="18">
        <f t="shared" si="1"/>
        <v>811</v>
      </c>
      <c r="T9" s="18">
        <f t="shared" si="1"/>
        <v>387669</v>
      </c>
      <c r="U9" s="18">
        <f t="shared" si="1"/>
        <v>327</v>
      </c>
      <c r="V9" s="18">
        <f t="shared" si="1"/>
        <v>65467</v>
      </c>
      <c r="W9" s="18">
        <f t="shared" si="1"/>
        <v>86</v>
      </c>
      <c r="X9" s="19">
        <f t="shared" si="1"/>
        <v>4995</v>
      </c>
    </row>
    <row r="10" spans="1:24" ht="8.25" customHeight="1">
      <c r="A10" s="2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spans="1:24" ht="8.25" customHeight="1">
      <c r="A11" s="32" t="s">
        <v>29</v>
      </c>
      <c r="B11" s="8" t="s">
        <v>18</v>
      </c>
      <c r="C11" s="18" t="str">
        <f aca="true" t="shared" si="2" ref="C11:C42">IF(SUM(E11,G11,I11,K11,M11,O11,Q11,S11,U11,W11)=0,"- ",SUM(E11,G11,I11,K11,M11,O11,Q11,S11,U11,W11))</f>
        <v>- </v>
      </c>
      <c r="D11" s="18" t="str">
        <f aca="true" t="shared" si="3" ref="D11:D42">IF(SUM(F11,H11,J11,L11,N11,P11,R11,T11,V11,X11)=0,"- ",SUM(F11,H11,J11,L11,N11,P11,R11,T11,V11,X11))</f>
        <v>- 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0" t="s">
        <v>0</v>
      </c>
      <c r="R11" s="20" t="s">
        <v>0</v>
      </c>
      <c r="S11" s="20" t="s">
        <v>0</v>
      </c>
      <c r="T11" s="20" t="s">
        <v>0</v>
      </c>
      <c r="U11" s="20" t="s">
        <v>0</v>
      </c>
      <c r="V11" s="20" t="s">
        <v>0</v>
      </c>
      <c r="W11" s="20" t="s">
        <v>0</v>
      </c>
      <c r="X11" s="21" t="s">
        <v>0</v>
      </c>
    </row>
    <row r="12" spans="1:24" ht="8.25" customHeight="1">
      <c r="A12" s="32"/>
      <c r="B12" s="8" t="s">
        <v>19</v>
      </c>
      <c r="C12" s="18">
        <f t="shared" si="2"/>
        <v>2</v>
      </c>
      <c r="D12" s="18">
        <f t="shared" si="3"/>
        <v>44944</v>
      </c>
      <c r="E12" s="20">
        <v>2</v>
      </c>
      <c r="F12" s="20">
        <v>44944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1" t="s">
        <v>0</v>
      </c>
    </row>
    <row r="13" spans="1:24" ht="8.25" customHeight="1">
      <c r="A13" s="32" t="s">
        <v>30</v>
      </c>
      <c r="B13" s="8" t="s">
        <v>18</v>
      </c>
      <c r="C13" s="18" t="str">
        <f t="shared" si="2"/>
        <v>- </v>
      </c>
      <c r="D13" s="18" t="str">
        <f t="shared" si="3"/>
        <v>- 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1" t="s">
        <v>0</v>
      </c>
    </row>
    <row r="14" spans="1:24" ht="8.25" customHeight="1">
      <c r="A14" s="32"/>
      <c r="B14" s="8" t="s">
        <v>19</v>
      </c>
      <c r="C14" s="18" t="str">
        <f t="shared" si="2"/>
        <v>- </v>
      </c>
      <c r="D14" s="18" t="str">
        <f t="shared" si="3"/>
        <v>- 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1" t="s">
        <v>0</v>
      </c>
    </row>
    <row r="15" spans="1:24" ht="8.25" customHeight="1">
      <c r="A15" s="32" t="s">
        <v>31</v>
      </c>
      <c r="B15" s="8" t="s">
        <v>18</v>
      </c>
      <c r="C15" s="18">
        <f t="shared" si="2"/>
        <v>12</v>
      </c>
      <c r="D15" s="18">
        <f t="shared" si="3"/>
        <v>148460</v>
      </c>
      <c r="E15" s="18">
        <f aca="true" t="shared" si="4" ref="E15:X15">IF(SUM(E17,E19,E21,E23,E25,E27,E29,E31,E33,E35,E37,E39,E41,E43,E45,E47,E49,E51,E53)=0,"- ",SUM(E17,E19,E21,E23,E25,E27,E29,E31,E33,E35,E37,E39,E41,E43,E45,E47,E49,E51,E53))</f>
        <v>12</v>
      </c>
      <c r="F15" s="18">
        <f t="shared" si="4"/>
        <v>148460</v>
      </c>
      <c r="G15" s="18" t="str">
        <f t="shared" si="4"/>
        <v>- </v>
      </c>
      <c r="H15" s="18" t="str">
        <f t="shared" si="4"/>
        <v>- </v>
      </c>
      <c r="I15" s="18" t="str">
        <f t="shared" si="4"/>
        <v>- </v>
      </c>
      <c r="J15" s="18" t="str">
        <f t="shared" si="4"/>
        <v>- </v>
      </c>
      <c r="K15" s="18" t="str">
        <f t="shared" si="4"/>
        <v>- </v>
      </c>
      <c r="L15" s="18" t="str">
        <f t="shared" si="4"/>
        <v>- </v>
      </c>
      <c r="M15" s="18" t="str">
        <f t="shared" si="4"/>
        <v>- </v>
      </c>
      <c r="N15" s="18" t="str">
        <f t="shared" si="4"/>
        <v>- </v>
      </c>
      <c r="O15" s="18" t="str">
        <f t="shared" si="4"/>
        <v>- </v>
      </c>
      <c r="P15" s="18" t="str">
        <f t="shared" si="4"/>
        <v>- </v>
      </c>
      <c r="Q15" s="18" t="str">
        <f t="shared" si="4"/>
        <v>- </v>
      </c>
      <c r="R15" s="18" t="str">
        <f t="shared" si="4"/>
        <v>- </v>
      </c>
      <c r="S15" s="18" t="str">
        <f t="shared" si="4"/>
        <v>- </v>
      </c>
      <c r="T15" s="18" t="str">
        <f t="shared" si="4"/>
        <v>- </v>
      </c>
      <c r="U15" s="18" t="str">
        <f t="shared" si="4"/>
        <v>- </v>
      </c>
      <c r="V15" s="18" t="str">
        <f t="shared" si="4"/>
        <v>- </v>
      </c>
      <c r="W15" s="18" t="str">
        <f t="shared" si="4"/>
        <v>- </v>
      </c>
      <c r="X15" s="19" t="str">
        <f t="shared" si="4"/>
        <v>- </v>
      </c>
    </row>
    <row r="16" spans="1:24" ht="8.25" customHeight="1">
      <c r="A16" s="32"/>
      <c r="B16" s="8" t="s">
        <v>19</v>
      </c>
      <c r="C16" s="18">
        <f t="shared" si="2"/>
        <v>1688</v>
      </c>
      <c r="D16" s="18">
        <f t="shared" si="3"/>
        <v>2930388</v>
      </c>
      <c r="E16" s="18">
        <f aca="true" t="shared" si="5" ref="E16:X16">IF(SUM(E18,E20,E22,E24,E26,E28,E30,E32,E34,E36,E38,E40,E42,E44,E46,E48,E50,E52,E54)=0,"- ",SUM(E18,E20,E22,E24,E26,E28,E30,E32,E34,E36,E38,E40,E42,E44,E46,E48,E50,E52,E54))</f>
        <v>114</v>
      </c>
      <c r="F16" s="18">
        <f t="shared" si="5"/>
        <v>1529193</v>
      </c>
      <c r="G16" s="18">
        <f t="shared" si="5"/>
        <v>22</v>
      </c>
      <c r="H16" s="18">
        <f t="shared" si="5"/>
        <v>190468</v>
      </c>
      <c r="I16" s="18">
        <f t="shared" si="5"/>
        <v>32</v>
      </c>
      <c r="J16" s="18">
        <f t="shared" si="5"/>
        <v>175680</v>
      </c>
      <c r="K16" s="18">
        <f t="shared" si="5"/>
        <v>92</v>
      </c>
      <c r="L16" s="18">
        <f t="shared" si="5"/>
        <v>356262</v>
      </c>
      <c r="M16" s="18">
        <f t="shared" si="5"/>
        <v>21</v>
      </c>
      <c r="N16" s="18">
        <f t="shared" si="5"/>
        <v>41481</v>
      </c>
      <c r="O16" s="18">
        <f t="shared" si="5"/>
        <v>198</v>
      </c>
      <c r="P16" s="18">
        <f t="shared" si="5"/>
        <v>158831</v>
      </c>
      <c r="Q16" s="18">
        <f t="shared" si="5"/>
        <v>38</v>
      </c>
      <c r="R16" s="18">
        <f t="shared" si="5"/>
        <v>23397</v>
      </c>
      <c r="S16" s="18">
        <f t="shared" si="5"/>
        <v>811</v>
      </c>
      <c r="T16" s="18">
        <f t="shared" si="5"/>
        <v>387669</v>
      </c>
      <c r="U16" s="18">
        <f t="shared" si="5"/>
        <v>311</v>
      </c>
      <c r="V16" s="18">
        <f t="shared" si="5"/>
        <v>63303</v>
      </c>
      <c r="W16" s="18">
        <f t="shared" si="5"/>
        <v>49</v>
      </c>
      <c r="X16" s="19">
        <f t="shared" si="5"/>
        <v>4104</v>
      </c>
    </row>
    <row r="17" spans="1:24" ht="8.25" customHeight="1">
      <c r="A17" s="31" t="s">
        <v>32</v>
      </c>
      <c r="B17" s="8" t="s">
        <v>18</v>
      </c>
      <c r="C17" s="18" t="str">
        <f t="shared" si="2"/>
        <v>- </v>
      </c>
      <c r="D17" s="18" t="str">
        <f t="shared" si="3"/>
        <v>- 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 t="s">
        <v>0</v>
      </c>
      <c r="V17" s="20" t="s">
        <v>0</v>
      </c>
      <c r="W17" s="20" t="s">
        <v>0</v>
      </c>
      <c r="X17" s="21" t="s">
        <v>0</v>
      </c>
    </row>
    <row r="18" spans="1:24" ht="8.25" customHeight="1">
      <c r="A18" s="31"/>
      <c r="B18" s="8" t="s">
        <v>19</v>
      </c>
      <c r="C18" s="18">
        <f t="shared" si="2"/>
        <v>701</v>
      </c>
      <c r="D18" s="18">
        <f t="shared" si="3"/>
        <v>336721</v>
      </c>
      <c r="E18" s="20" t="s">
        <v>0</v>
      </c>
      <c r="F18" s="20" t="s">
        <v>0</v>
      </c>
      <c r="G18" s="20">
        <v>1</v>
      </c>
      <c r="H18" s="20">
        <v>7050</v>
      </c>
      <c r="I18" s="20" t="s">
        <v>0</v>
      </c>
      <c r="J18" s="20" t="s">
        <v>0</v>
      </c>
      <c r="K18" s="20" t="s">
        <v>0</v>
      </c>
      <c r="L18" s="20" t="s">
        <v>0</v>
      </c>
      <c r="M18" s="20">
        <v>6</v>
      </c>
      <c r="N18" s="20">
        <v>9714</v>
      </c>
      <c r="O18" s="20">
        <v>60</v>
      </c>
      <c r="P18" s="20">
        <v>44918</v>
      </c>
      <c r="Q18" s="20">
        <v>27</v>
      </c>
      <c r="R18" s="20">
        <v>17175</v>
      </c>
      <c r="S18" s="20">
        <v>446</v>
      </c>
      <c r="T18" s="20">
        <v>219205</v>
      </c>
      <c r="U18" s="20">
        <v>161</v>
      </c>
      <c r="V18" s="20">
        <v>38659</v>
      </c>
      <c r="W18" s="20" t="s">
        <v>0</v>
      </c>
      <c r="X18" s="21" t="s">
        <v>0</v>
      </c>
    </row>
    <row r="19" spans="1:24" ht="8.25" customHeight="1">
      <c r="A19" s="31" t="s">
        <v>33</v>
      </c>
      <c r="B19" s="8" t="s">
        <v>18</v>
      </c>
      <c r="C19" s="18" t="str">
        <f t="shared" si="2"/>
        <v>- </v>
      </c>
      <c r="D19" s="18" t="str">
        <f t="shared" si="3"/>
        <v>- 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1" t="s">
        <v>0</v>
      </c>
    </row>
    <row r="20" spans="1:24" ht="8.25" customHeight="1">
      <c r="A20" s="31"/>
      <c r="B20" s="8" t="s">
        <v>19</v>
      </c>
      <c r="C20" s="18">
        <f t="shared" si="2"/>
        <v>441</v>
      </c>
      <c r="D20" s="18">
        <f t="shared" si="3"/>
        <v>409363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>
        <v>76</v>
      </c>
      <c r="L20" s="20">
        <v>289095</v>
      </c>
      <c r="M20" s="20">
        <v>1</v>
      </c>
      <c r="N20" s="20">
        <v>1791</v>
      </c>
      <c r="O20" s="20">
        <v>32</v>
      </c>
      <c r="P20" s="20">
        <v>24872</v>
      </c>
      <c r="Q20" s="20">
        <v>1</v>
      </c>
      <c r="R20" s="20">
        <v>504</v>
      </c>
      <c r="S20" s="20">
        <v>147</v>
      </c>
      <c r="T20" s="20">
        <v>67990</v>
      </c>
      <c r="U20" s="20">
        <v>135</v>
      </c>
      <c r="V20" s="20">
        <v>21007</v>
      </c>
      <c r="W20" s="20">
        <v>49</v>
      </c>
      <c r="X20" s="21">
        <v>4104</v>
      </c>
    </row>
    <row r="21" spans="1:24" ht="8.25" customHeight="1">
      <c r="A21" s="31" t="s">
        <v>34</v>
      </c>
      <c r="B21" s="8" t="s">
        <v>18</v>
      </c>
      <c r="C21" s="18" t="str">
        <f t="shared" si="2"/>
        <v>- </v>
      </c>
      <c r="D21" s="18" t="str">
        <f t="shared" si="3"/>
        <v>- 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1" t="s">
        <v>0</v>
      </c>
    </row>
    <row r="22" spans="1:24" ht="8.25" customHeight="1">
      <c r="A22" s="31"/>
      <c r="B22" s="8" t="s">
        <v>19</v>
      </c>
      <c r="C22" s="18">
        <f t="shared" si="2"/>
        <v>40</v>
      </c>
      <c r="D22" s="18">
        <f t="shared" si="3"/>
        <v>38914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>
        <v>40</v>
      </c>
      <c r="P22" s="20">
        <v>38914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1" t="s">
        <v>0</v>
      </c>
    </row>
    <row r="23" spans="1:24" ht="8.25" customHeight="1">
      <c r="A23" s="31" t="s">
        <v>35</v>
      </c>
      <c r="B23" s="8" t="s">
        <v>18</v>
      </c>
      <c r="C23" s="18" t="str">
        <f t="shared" si="2"/>
        <v>- </v>
      </c>
      <c r="D23" s="18" t="str">
        <f t="shared" si="3"/>
        <v>- 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1" t="s">
        <v>0</v>
      </c>
    </row>
    <row r="24" spans="1:24" ht="8.25" customHeight="1">
      <c r="A24" s="31"/>
      <c r="B24" s="8" t="s">
        <v>19</v>
      </c>
      <c r="C24" s="18">
        <f t="shared" si="2"/>
        <v>1</v>
      </c>
      <c r="D24" s="18">
        <f t="shared" si="3"/>
        <v>4044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>
        <v>1</v>
      </c>
      <c r="L24" s="20">
        <v>4044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1" t="s">
        <v>0</v>
      </c>
    </row>
    <row r="25" spans="1:24" ht="8.25" customHeight="1">
      <c r="A25" s="31" t="s">
        <v>20</v>
      </c>
      <c r="B25" s="8" t="s">
        <v>18</v>
      </c>
      <c r="C25" s="18" t="str">
        <f t="shared" si="2"/>
        <v>- </v>
      </c>
      <c r="D25" s="18" t="str">
        <f t="shared" si="3"/>
        <v>- 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1" t="s">
        <v>0</v>
      </c>
    </row>
    <row r="26" spans="1:24" ht="8.25" customHeight="1">
      <c r="A26" s="31"/>
      <c r="B26" s="8" t="s">
        <v>19</v>
      </c>
      <c r="C26" s="18">
        <f t="shared" si="2"/>
        <v>251</v>
      </c>
      <c r="D26" s="18">
        <f t="shared" si="3"/>
        <v>129520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>
        <v>1</v>
      </c>
      <c r="L26" s="20">
        <v>3796</v>
      </c>
      <c r="M26" s="20">
        <v>6</v>
      </c>
      <c r="N26" s="20">
        <v>7910</v>
      </c>
      <c r="O26" s="20">
        <v>27</v>
      </c>
      <c r="P26" s="20">
        <v>20939</v>
      </c>
      <c r="Q26" s="20">
        <v>10</v>
      </c>
      <c r="R26" s="20">
        <v>5718</v>
      </c>
      <c r="S26" s="20">
        <v>192</v>
      </c>
      <c r="T26" s="20">
        <v>87520</v>
      </c>
      <c r="U26" s="20">
        <v>15</v>
      </c>
      <c r="V26" s="20">
        <v>3637</v>
      </c>
      <c r="W26" s="20" t="s">
        <v>0</v>
      </c>
      <c r="X26" s="21" t="s">
        <v>0</v>
      </c>
    </row>
    <row r="27" spans="1:24" ht="8.25" customHeight="1">
      <c r="A27" s="31" t="s">
        <v>36</v>
      </c>
      <c r="B27" s="8" t="s">
        <v>18</v>
      </c>
      <c r="C27" s="18" t="str">
        <f t="shared" si="2"/>
        <v>- </v>
      </c>
      <c r="D27" s="18" t="str">
        <f t="shared" si="3"/>
        <v>- </v>
      </c>
      <c r="E27" s="20" t="s">
        <v>0</v>
      </c>
      <c r="F27" s="20" t="s">
        <v>0</v>
      </c>
      <c r="G27" s="20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0" t="s">
        <v>0</v>
      </c>
      <c r="N27" s="20" t="s">
        <v>0</v>
      </c>
      <c r="O27" s="20" t="s">
        <v>0</v>
      </c>
      <c r="P27" s="20" t="s">
        <v>0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1" t="s">
        <v>0</v>
      </c>
    </row>
    <row r="28" spans="1:24" ht="8.25" customHeight="1">
      <c r="A28" s="31"/>
      <c r="B28" s="8" t="s">
        <v>19</v>
      </c>
      <c r="C28" s="18">
        <f t="shared" si="2"/>
        <v>9</v>
      </c>
      <c r="D28" s="18">
        <f t="shared" si="3"/>
        <v>6733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>
        <v>9</v>
      </c>
      <c r="P28" s="20">
        <v>6733</v>
      </c>
      <c r="Q28" s="20" t="s">
        <v>0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1" t="s">
        <v>0</v>
      </c>
    </row>
    <row r="29" spans="1:24" ht="8.25" customHeight="1">
      <c r="A29" s="31" t="s">
        <v>37</v>
      </c>
      <c r="B29" s="8" t="s">
        <v>18</v>
      </c>
      <c r="C29" s="18" t="str">
        <f t="shared" si="2"/>
        <v>- </v>
      </c>
      <c r="D29" s="18" t="str">
        <f t="shared" si="3"/>
        <v>- 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1" t="s">
        <v>0</v>
      </c>
    </row>
    <row r="30" spans="1:24" ht="8.25" customHeight="1">
      <c r="A30" s="31"/>
      <c r="B30" s="8" t="s">
        <v>19</v>
      </c>
      <c r="C30" s="18" t="str">
        <f t="shared" si="2"/>
        <v>- </v>
      </c>
      <c r="D30" s="18" t="str">
        <f t="shared" si="3"/>
        <v>- 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1" t="s">
        <v>0</v>
      </c>
    </row>
    <row r="31" spans="1:24" ht="8.25" customHeight="1">
      <c r="A31" s="31" t="s">
        <v>38</v>
      </c>
      <c r="B31" s="8" t="s">
        <v>18</v>
      </c>
      <c r="C31" s="18" t="str">
        <f t="shared" si="2"/>
        <v>- </v>
      </c>
      <c r="D31" s="18" t="str">
        <f t="shared" si="3"/>
        <v>- 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1" t="s">
        <v>0</v>
      </c>
    </row>
    <row r="32" spans="1:24" ht="8.25" customHeight="1">
      <c r="A32" s="31"/>
      <c r="B32" s="8" t="s">
        <v>19</v>
      </c>
      <c r="C32" s="18" t="str">
        <f t="shared" si="2"/>
        <v>- </v>
      </c>
      <c r="D32" s="18" t="str">
        <f t="shared" si="3"/>
        <v>- 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1" t="s">
        <v>0</v>
      </c>
    </row>
    <row r="33" spans="1:24" ht="8.25" customHeight="1">
      <c r="A33" s="31" t="s">
        <v>39</v>
      </c>
      <c r="B33" s="8" t="s">
        <v>18</v>
      </c>
      <c r="C33" s="18" t="str">
        <f t="shared" si="2"/>
        <v>- </v>
      </c>
      <c r="D33" s="18" t="str">
        <f t="shared" si="3"/>
        <v>- 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0" t="s">
        <v>0</v>
      </c>
      <c r="N33" s="20" t="s">
        <v>0</v>
      </c>
      <c r="O33" s="20" t="s">
        <v>0</v>
      </c>
      <c r="P33" s="20" t="s">
        <v>0</v>
      </c>
      <c r="Q33" s="20" t="s">
        <v>0</v>
      </c>
      <c r="R33" s="20" t="s">
        <v>0</v>
      </c>
      <c r="S33" s="20" t="s">
        <v>0</v>
      </c>
      <c r="T33" s="20" t="s">
        <v>0</v>
      </c>
      <c r="U33" s="20" t="s">
        <v>0</v>
      </c>
      <c r="V33" s="20" t="s">
        <v>0</v>
      </c>
      <c r="W33" s="20" t="s">
        <v>0</v>
      </c>
      <c r="X33" s="21" t="s">
        <v>0</v>
      </c>
    </row>
    <row r="34" spans="1:24" ht="8.25" customHeight="1">
      <c r="A34" s="31"/>
      <c r="B34" s="8" t="s">
        <v>19</v>
      </c>
      <c r="C34" s="18" t="str">
        <f t="shared" si="2"/>
        <v>- </v>
      </c>
      <c r="D34" s="18" t="str">
        <f t="shared" si="3"/>
        <v>- 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1" t="s">
        <v>0</v>
      </c>
    </row>
    <row r="35" spans="1:24" ht="8.25" customHeight="1">
      <c r="A35" s="31" t="s">
        <v>40</v>
      </c>
      <c r="B35" s="8" t="s">
        <v>18</v>
      </c>
      <c r="C35" s="18" t="str">
        <f t="shared" si="2"/>
        <v>- </v>
      </c>
      <c r="D35" s="18" t="str">
        <f t="shared" si="3"/>
        <v>- 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1" t="s">
        <v>0</v>
      </c>
    </row>
    <row r="36" spans="1:24" ht="8.25" customHeight="1">
      <c r="A36" s="31"/>
      <c r="B36" s="8" t="s">
        <v>19</v>
      </c>
      <c r="C36" s="18">
        <f t="shared" si="2"/>
        <v>2</v>
      </c>
      <c r="D36" s="18">
        <f t="shared" si="3"/>
        <v>996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>
        <v>2</v>
      </c>
      <c r="T36" s="20">
        <v>996</v>
      </c>
      <c r="U36" s="20" t="s">
        <v>0</v>
      </c>
      <c r="V36" s="20" t="s">
        <v>0</v>
      </c>
      <c r="W36" s="20" t="s">
        <v>0</v>
      </c>
      <c r="X36" s="21" t="s">
        <v>0</v>
      </c>
    </row>
    <row r="37" spans="1:24" ht="8.25" customHeight="1">
      <c r="A37" s="31" t="s">
        <v>21</v>
      </c>
      <c r="B37" s="8" t="s">
        <v>18</v>
      </c>
      <c r="C37" s="18" t="str">
        <f t="shared" si="2"/>
        <v>- </v>
      </c>
      <c r="D37" s="18" t="str">
        <f t="shared" si="3"/>
        <v>- 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0" t="s">
        <v>0</v>
      </c>
      <c r="N37" s="20" t="s">
        <v>0</v>
      </c>
      <c r="O37" s="20" t="s">
        <v>0</v>
      </c>
      <c r="P37" s="20" t="s">
        <v>0</v>
      </c>
      <c r="Q37" s="20" t="s">
        <v>0</v>
      </c>
      <c r="R37" s="20" t="s">
        <v>0</v>
      </c>
      <c r="S37" s="20" t="s">
        <v>0</v>
      </c>
      <c r="T37" s="20" t="s">
        <v>0</v>
      </c>
      <c r="U37" s="20" t="s">
        <v>0</v>
      </c>
      <c r="V37" s="20" t="s">
        <v>0</v>
      </c>
      <c r="W37" s="20" t="s">
        <v>0</v>
      </c>
      <c r="X37" s="21" t="s">
        <v>0</v>
      </c>
    </row>
    <row r="38" spans="1:24" ht="8.25" customHeight="1">
      <c r="A38" s="31"/>
      <c r="B38" s="8" t="s">
        <v>19</v>
      </c>
      <c r="C38" s="18">
        <f t="shared" si="2"/>
        <v>43</v>
      </c>
      <c r="D38" s="18">
        <f t="shared" si="3"/>
        <v>89108</v>
      </c>
      <c r="E38" s="20" t="s">
        <v>0</v>
      </c>
      <c r="F38" s="20" t="s">
        <v>0</v>
      </c>
      <c r="G38" s="20" t="s">
        <v>0</v>
      </c>
      <c r="H38" s="20" t="s">
        <v>0</v>
      </c>
      <c r="I38" s="20">
        <v>13</v>
      </c>
      <c r="J38" s="20">
        <v>72657</v>
      </c>
      <c r="K38" s="20" t="s">
        <v>0</v>
      </c>
      <c r="L38" s="20" t="s">
        <v>0</v>
      </c>
      <c r="M38" s="20" t="s">
        <v>0</v>
      </c>
      <c r="N38" s="20" t="s">
        <v>0</v>
      </c>
      <c r="O38" s="20">
        <v>6</v>
      </c>
      <c r="P38" s="20">
        <v>4493</v>
      </c>
      <c r="Q38" s="20" t="s">
        <v>0</v>
      </c>
      <c r="R38" s="20" t="s">
        <v>0</v>
      </c>
      <c r="S38" s="20">
        <v>24</v>
      </c>
      <c r="T38" s="20">
        <v>11958</v>
      </c>
      <c r="U38" s="20" t="s">
        <v>0</v>
      </c>
      <c r="V38" s="20" t="s">
        <v>0</v>
      </c>
      <c r="W38" s="20" t="s">
        <v>0</v>
      </c>
      <c r="X38" s="21" t="s">
        <v>0</v>
      </c>
    </row>
    <row r="39" spans="1:24" ht="8.25" customHeight="1">
      <c r="A39" s="31" t="s">
        <v>22</v>
      </c>
      <c r="B39" s="8" t="s">
        <v>18</v>
      </c>
      <c r="C39" s="18" t="str">
        <f t="shared" si="2"/>
        <v>- </v>
      </c>
      <c r="D39" s="18" t="str">
        <f t="shared" si="3"/>
        <v>- 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1" t="s">
        <v>0</v>
      </c>
    </row>
    <row r="40" spans="1:24" ht="8.25" customHeight="1">
      <c r="A40" s="31"/>
      <c r="B40" s="8" t="s">
        <v>19</v>
      </c>
      <c r="C40" s="18">
        <f t="shared" si="2"/>
        <v>35</v>
      </c>
      <c r="D40" s="18">
        <f t="shared" si="3"/>
        <v>206497</v>
      </c>
      <c r="E40" s="20">
        <v>4</v>
      </c>
      <c r="F40" s="20">
        <v>55148</v>
      </c>
      <c r="G40" s="20">
        <v>3</v>
      </c>
      <c r="H40" s="20">
        <v>23712</v>
      </c>
      <c r="I40" s="20">
        <v>12</v>
      </c>
      <c r="J40" s="20">
        <v>66826</v>
      </c>
      <c r="K40" s="20">
        <v>14</v>
      </c>
      <c r="L40" s="20">
        <v>59327</v>
      </c>
      <c r="M40" s="20" t="s">
        <v>0</v>
      </c>
      <c r="N40" s="20" t="s">
        <v>0</v>
      </c>
      <c r="O40" s="20">
        <v>2</v>
      </c>
      <c r="P40" s="20">
        <v>1484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1" t="s">
        <v>0</v>
      </c>
    </row>
    <row r="41" spans="1:24" ht="8.25" customHeight="1">
      <c r="A41" s="31" t="s">
        <v>41</v>
      </c>
      <c r="B41" s="8" t="s">
        <v>18</v>
      </c>
      <c r="C41" s="18" t="str">
        <f t="shared" si="2"/>
        <v>- </v>
      </c>
      <c r="D41" s="18" t="str">
        <f t="shared" si="3"/>
        <v>- 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1" t="s">
        <v>0</v>
      </c>
    </row>
    <row r="42" spans="1:24" ht="8.25" customHeight="1">
      <c r="A42" s="31"/>
      <c r="B42" s="8" t="s">
        <v>19</v>
      </c>
      <c r="C42" s="18" t="str">
        <f t="shared" si="2"/>
        <v>- </v>
      </c>
      <c r="D42" s="18" t="str">
        <f t="shared" si="3"/>
        <v>- 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1" t="s">
        <v>0</v>
      </c>
    </row>
    <row r="43" spans="1:24" ht="8.25" customHeight="1">
      <c r="A43" s="31" t="s">
        <v>42</v>
      </c>
      <c r="B43" s="8" t="s">
        <v>18</v>
      </c>
      <c r="C43" s="18" t="str">
        <f aca="true" t="shared" si="6" ref="C43:C66">IF(SUM(E43,G43,I43,K43,M43,O43,Q43,S43,U43,W43)=0,"- ",SUM(E43,G43,I43,K43,M43,O43,Q43,S43,U43,W43))</f>
        <v>- </v>
      </c>
      <c r="D43" s="18" t="str">
        <f aca="true" t="shared" si="7" ref="D43:D66">IF(SUM(F43,H43,J43,L43,N43,P43,R43,T43,V43,X43)=0,"- ",SUM(F43,H43,J43,L43,N43,P43,R43,T43,V43,X43))</f>
        <v>- 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20" t="s">
        <v>0</v>
      </c>
      <c r="N43" s="20" t="s">
        <v>0</v>
      </c>
      <c r="O43" s="20" t="s">
        <v>0</v>
      </c>
      <c r="P43" s="20" t="s">
        <v>0</v>
      </c>
      <c r="Q43" s="20" t="s">
        <v>0</v>
      </c>
      <c r="R43" s="20" t="s">
        <v>0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  <c r="X43" s="21" t="s">
        <v>0</v>
      </c>
    </row>
    <row r="44" spans="1:24" ht="8.25" customHeight="1">
      <c r="A44" s="31"/>
      <c r="B44" s="8" t="s">
        <v>19</v>
      </c>
      <c r="C44" s="18" t="str">
        <f t="shared" si="6"/>
        <v>- </v>
      </c>
      <c r="D44" s="18" t="str">
        <f t="shared" si="7"/>
        <v>- 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1" t="s">
        <v>0</v>
      </c>
    </row>
    <row r="45" spans="1:24" ht="8.25" customHeight="1">
      <c r="A45" s="31" t="s">
        <v>23</v>
      </c>
      <c r="B45" s="8" t="s">
        <v>18</v>
      </c>
      <c r="C45" s="18" t="str">
        <f t="shared" si="6"/>
        <v>- </v>
      </c>
      <c r="D45" s="18" t="str">
        <f t="shared" si="7"/>
        <v>- </v>
      </c>
      <c r="E45" s="20" t="s">
        <v>0</v>
      </c>
      <c r="F45" s="20" t="s">
        <v>0</v>
      </c>
      <c r="G45" s="20" t="s">
        <v>0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0" t="s">
        <v>0</v>
      </c>
      <c r="O45" s="20" t="s">
        <v>0</v>
      </c>
      <c r="P45" s="20" t="s">
        <v>0</v>
      </c>
      <c r="Q45" s="20" t="s">
        <v>0</v>
      </c>
      <c r="R45" s="20" t="s">
        <v>0</v>
      </c>
      <c r="S45" s="20" t="s">
        <v>0</v>
      </c>
      <c r="T45" s="20" t="s">
        <v>0</v>
      </c>
      <c r="U45" s="20" t="s">
        <v>0</v>
      </c>
      <c r="V45" s="20" t="s">
        <v>0</v>
      </c>
      <c r="W45" s="20" t="s">
        <v>0</v>
      </c>
      <c r="X45" s="21" t="s">
        <v>0</v>
      </c>
    </row>
    <row r="46" spans="1:24" ht="8.25" customHeight="1">
      <c r="A46" s="31"/>
      <c r="B46" s="8" t="s">
        <v>19</v>
      </c>
      <c r="C46" s="18">
        <f t="shared" si="6"/>
        <v>97</v>
      </c>
      <c r="D46" s="18">
        <f t="shared" si="7"/>
        <v>1243733</v>
      </c>
      <c r="E46" s="20">
        <v>93</v>
      </c>
      <c r="F46" s="20">
        <v>1231763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>
        <v>4</v>
      </c>
      <c r="N46" s="20">
        <v>11970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1" t="s">
        <v>0</v>
      </c>
    </row>
    <row r="47" spans="1:24" ht="8.25" customHeight="1">
      <c r="A47" s="31" t="s">
        <v>24</v>
      </c>
      <c r="B47" s="8" t="s">
        <v>18</v>
      </c>
      <c r="C47" s="18" t="str">
        <f t="shared" si="6"/>
        <v>- </v>
      </c>
      <c r="D47" s="18" t="str">
        <f t="shared" si="7"/>
        <v>- 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1" t="s">
        <v>0</v>
      </c>
    </row>
    <row r="48" spans="1:24" ht="8.25" customHeight="1">
      <c r="A48" s="31"/>
      <c r="B48" s="8" t="s">
        <v>19</v>
      </c>
      <c r="C48" s="18" t="str">
        <f t="shared" si="6"/>
        <v>- </v>
      </c>
      <c r="D48" s="18" t="str">
        <f t="shared" si="7"/>
        <v>- 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 t="s">
        <v>0</v>
      </c>
      <c r="L48" s="20" t="s">
        <v>0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1" t="s">
        <v>0</v>
      </c>
    </row>
    <row r="49" spans="1:24" ht="8.25" customHeight="1">
      <c r="A49" s="31" t="s">
        <v>25</v>
      </c>
      <c r="B49" s="8" t="s">
        <v>18</v>
      </c>
      <c r="C49" s="18" t="str">
        <f t="shared" si="6"/>
        <v>- </v>
      </c>
      <c r="D49" s="18" t="str">
        <f t="shared" si="7"/>
        <v>- 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1" t="s">
        <v>0</v>
      </c>
    </row>
    <row r="50" spans="1:24" ht="8.25" customHeight="1">
      <c r="A50" s="31"/>
      <c r="B50" s="8" t="s">
        <v>19</v>
      </c>
      <c r="C50" s="18">
        <f t="shared" si="6"/>
        <v>5</v>
      </c>
      <c r="D50" s="18">
        <f t="shared" si="7"/>
        <v>10845</v>
      </c>
      <c r="E50" s="20" t="s">
        <v>0</v>
      </c>
      <c r="F50" s="20" t="s">
        <v>0</v>
      </c>
      <c r="G50" s="20" t="s">
        <v>0</v>
      </c>
      <c r="H50" s="20" t="s">
        <v>0</v>
      </c>
      <c r="I50" s="20" t="s">
        <v>0</v>
      </c>
      <c r="J50" s="20" t="s">
        <v>0</v>
      </c>
      <c r="K50" s="20" t="s">
        <v>0</v>
      </c>
      <c r="L50" s="20" t="s">
        <v>0</v>
      </c>
      <c r="M50" s="20">
        <v>4</v>
      </c>
      <c r="N50" s="20">
        <v>10096</v>
      </c>
      <c r="O50" s="20">
        <v>1</v>
      </c>
      <c r="P50" s="20">
        <v>749</v>
      </c>
      <c r="Q50" s="20" t="s">
        <v>0</v>
      </c>
      <c r="R50" s="20" t="s">
        <v>0</v>
      </c>
      <c r="S50" s="20" t="s">
        <v>0</v>
      </c>
      <c r="T50" s="20" t="s">
        <v>0</v>
      </c>
      <c r="U50" s="20" t="s">
        <v>0</v>
      </c>
      <c r="V50" s="20" t="s">
        <v>0</v>
      </c>
      <c r="W50" s="20" t="s">
        <v>0</v>
      </c>
      <c r="X50" s="21" t="s">
        <v>0</v>
      </c>
    </row>
    <row r="51" spans="1:24" ht="8.25" customHeight="1">
      <c r="A51" s="31" t="s">
        <v>26</v>
      </c>
      <c r="B51" s="8" t="s">
        <v>18</v>
      </c>
      <c r="C51" s="18" t="str">
        <f t="shared" si="6"/>
        <v>- </v>
      </c>
      <c r="D51" s="18" t="str">
        <f t="shared" si="7"/>
        <v>- 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1" t="s">
        <v>0</v>
      </c>
    </row>
    <row r="52" spans="1:24" ht="8.25" customHeight="1">
      <c r="A52" s="31"/>
      <c r="B52" s="8" t="s">
        <v>19</v>
      </c>
      <c r="C52" s="18">
        <f t="shared" si="6"/>
        <v>21</v>
      </c>
      <c r="D52" s="18">
        <f t="shared" si="7"/>
        <v>15729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21</v>
      </c>
      <c r="P52" s="20">
        <v>15729</v>
      </c>
      <c r="Q52" s="20" t="s">
        <v>0</v>
      </c>
      <c r="R52" s="20" t="s">
        <v>0</v>
      </c>
      <c r="S52" s="20" t="s">
        <v>0</v>
      </c>
      <c r="T52" s="20" t="s">
        <v>0</v>
      </c>
      <c r="U52" s="20" t="s">
        <v>0</v>
      </c>
      <c r="V52" s="20" t="s">
        <v>0</v>
      </c>
      <c r="W52" s="20" t="s">
        <v>0</v>
      </c>
      <c r="X52" s="21" t="s">
        <v>0</v>
      </c>
    </row>
    <row r="53" spans="1:24" ht="8.25" customHeight="1">
      <c r="A53" s="31" t="s">
        <v>43</v>
      </c>
      <c r="B53" s="8" t="s">
        <v>18</v>
      </c>
      <c r="C53" s="18">
        <f t="shared" si="6"/>
        <v>12</v>
      </c>
      <c r="D53" s="18">
        <f t="shared" si="7"/>
        <v>148460</v>
      </c>
      <c r="E53" s="20">
        <v>12</v>
      </c>
      <c r="F53" s="20">
        <v>148460</v>
      </c>
      <c r="G53" s="20" t="s">
        <v>0</v>
      </c>
      <c r="H53" s="20" t="s">
        <v>0</v>
      </c>
      <c r="I53" s="20" t="s">
        <v>0</v>
      </c>
      <c r="J53" s="20" t="s">
        <v>0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20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1" t="s">
        <v>0</v>
      </c>
    </row>
    <row r="54" spans="1:24" ht="8.25" customHeight="1">
      <c r="A54" s="31"/>
      <c r="B54" s="8" t="s">
        <v>19</v>
      </c>
      <c r="C54" s="18">
        <f t="shared" si="6"/>
        <v>42</v>
      </c>
      <c r="D54" s="18">
        <f t="shared" si="7"/>
        <v>438185</v>
      </c>
      <c r="E54" s="20">
        <v>17</v>
      </c>
      <c r="F54" s="20">
        <v>242282</v>
      </c>
      <c r="G54" s="20">
        <v>18</v>
      </c>
      <c r="H54" s="20">
        <v>159706</v>
      </c>
      <c r="I54" s="20">
        <v>7</v>
      </c>
      <c r="J54" s="20">
        <v>36197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1" t="s">
        <v>0</v>
      </c>
    </row>
    <row r="55" spans="1:24" ht="8.25" customHeight="1">
      <c r="A55" s="32" t="s">
        <v>27</v>
      </c>
      <c r="B55" s="8" t="s">
        <v>18</v>
      </c>
      <c r="C55" s="18">
        <f t="shared" si="6"/>
        <v>15</v>
      </c>
      <c r="D55" s="18">
        <f t="shared" si="7"/>
        <v>236661</v>
      </c>
      <c r="E55" s="20">
        <v>15</v>
      </c>
      <c r="F55" s="20">
        <v>236661</v>
      </c>
      <c r="G55" s="20" t="s">
        <v>0</v>
      </c>
      <c r="H55" s="20" t="s">
        <v>0</v>
      </c>
      <c r="I55" s="20" t="s">
        <v>0</v>
      </c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  <c r="R55" s="20" t="s">
        <v>0</v>
      </c>
      <c r="S55" s="20" t="s">
        <v>0</v>
      </c>
      <c r="T55" s="20" t="s">
        <v>0</v>
      </c>
      <c r="U55" s="20" t="s">
        <v>0</v>
      </c>
      <c r="V55" s="20" t="s">
        <v>0</v>
      </c>
      <c r="W55" s="20" t="s">
        <v>0</v>
      </c>
      <c r="X55" s="21" t="s">
        <v>0</v>
      </c>
    </row>
    <row r="56" spans="1:24" ht="8.25" customHeight="1">
      <c r="A56" s="32"/>
      <c r="B56" s="8" t="s">
        <v>19</v>
      </c>
      <c r="C56" s="18" t="str">
        <f t="shared" si="6"/>
        <v>- </v>
      </c>
      <c r="D56" s="18" t="str">
        <f t="shared" si="7"/>
        <v>- 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  <c r="R56" s="20" t="s">
        <v>0</v>
      </c>
      <c r="S56" s="20" t="s">
        <v>0</v>
      </c>
      <c r="T56" s="20" t="s">
        <v>0</v>
      </c>
      <c r="U56" s="20" t="s">
        <v>0</v>
      </c>
      <c r="V56" s="20" t="s">
        <v>0</v>
      </c>
      <c r="W56" s="20" t="s">
        <v>0</v>
      </c>
      <c r="X56" s="21" t="s">
        <v>0</v>
      </c>
    </row>
    <row r="57" spans="1:24" ht="8.25" customHeight="1">
      <c r="A57" s="32" t="s">
        <v>44</v>
      </c>
      <c r="B57" s="8" t="s">
        <v>18</v>
      </c>
      <c r="C57" s="18" t="str">
        <f t="shared" si="6"/>
        <v>- </v>
      </c>
      <c r="D57" s="18" t="str">
        <f t="shared" si="7"/>
        <v>- 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1" t="s">
        <v>0</v>
      </c>
    </row>
    <row r="58" spans="1:24" ht="8.25" customHeight="1">
      <c r="A58" s="32"/>
      <c r="B58" s="8" t="s">
        <v>19</v>
      </c>
      <c r="C58" s="18" t="str">
        <f t="shared" si="6"/>
        <v>- </v>
      </c>
      <c r="D58" s="18" t="str">
        <f t="shared" si="7"/>
        <v>- 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1" t="s">
        <v>0</v>
      </c>
    </row>
    <row r="59" spans="1:24" ht="8.25" customHeight="1">
      <c r="A59" s="32" t="s">
        <v>45</v>
      </c>
      <c r="B59" s="8" t="s">
        <v>18</v>
      </c>
      <c r="C59" s="18" t="str">
        <f t="shared" si="6"/>
        <v>- </v>
      </c>
      <c r="D59" s="18" t="str">
        <f t="shared" si="7"/>
        <v>- 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 t="s">
        <v>0</v>
      </c>
      <c r="W59" s="20" t="s">
        <v>0</v>
      </c>
      <c r="X59" s="21" t="s">
        <v>0</v>
      </c>
    </row>
    <row r="60" spans="1:24" ht="8.25" customHeight="1">
      <c r="A60" s="32"/>
      <c r="B60" s="8" t="s">
        <v>19</v>
      </c>
      <c r="C60" s="18">
        <f t="shared" si="6"/>
        <v>5</v>
      </c>
      <c r="D60" s="18">
        <f t="shared" si="7"/>
        <v>1568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  <c r="M60" s="20" t="s">
        <v>0</v>
      </c>
      <c r="N60" s="20" t="s">
        <v>0</v>
      </c>
      <c r="O60" s="20">
        <v>1</v>
      </c>
      <c r="P60" s="20">
        <v>720</v>
      </c>
      <c r="Q60" s="20">
        <v>1</v>
      </c>
      <c r="R60" s="20">
        <v>582</v>
      </c>
      <c r="S60" s="20" t="s">
        <v>0</v>
      </c>
      <c r="T60" s="20" t="s">
        <v>0</v>
      </c>
      <c r="U60" s="20">
        <v>1</v>
      </c>
      <c r="V60" s="20">
        <v>183</v>
      </c>
      <c r="W60" s="20">
        <v>2</v>
      </c>
      <c r="X60" s="21">
        <v>83</v>
      </c>
    </row>
    <row r="61" spans="1:24" ht="8.25" customHeight="1">
      <c r="A61" s="32" t="s">
        <v>46</v>
      </c>
      <c r="B61" s="8" t="s">
        <v>18</v>
      </c>
      <c r="C61" s="18" t="str">
        <f t="shared" si="6"/>
        <v>- </v>
      </c>
      <c r="D61" s="18" t="str">
        <f t="shared" si="7"/>
        <v>- 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0" t="s">
        <v>0</v>
      </c>
      <c r="N61" s="20" t="s">
        <v>0</v>
      </c>
      <c r="O61" s="20" t="s">
        <v>0</v>
      </c>
      <c r="P61" s="20" t="s">
        <v>0</v>
      </c>
      <c r="Q61" s="20" t="s">
        <v>0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1" t="s">
        <v>0</v>
      </c>
    </row>
    <row r="62" spans="1:24" ht="8.25" customHeight="1">
      <c r="A62" s="32"/>
      <c r="B62" s="8" t="s">
        <v>19</v>
      </c>
      <c r="C62" s="18">
        <f t="shared" si="6"/>
        <v>31</v>
      </c>
      <c r="D62" s="18">
        <f t="shared" si="7"/>
        <v>25964</v>
      </c>
      <c r="E62" s="20" t="s">
        <v>0</v>
      </c>
      <c r="F62" s="20" t="s">
        <v>0</v>
      </c>
      <c r="G62" s="20" t="s">
        <v>0</v>
      </c>
      <c r="H62" s="20" t="s">
        <v>0</v>
      </c>
      <c r="I62" s="20">
        <v>4</v>
      </c>
      <c r="J62" s="20">
        <v>24532</v>
      </c>
      <c r="K62" s="20" t="s">
        <v>0</v>
      </c>
      <c r="L62" s="20" t="s">
        <v>0</v>
      </c>
      <c r="M62" s="20" t="s">
        <v>0</v>
      </c>
      <c r="N62" s="20" t="s">
        <v>0</v>
      </c>
      <c r="O62" s="20" t="s">
        <v>0</v>
      </c>
      <c r="P62" s="20" t="s">
        <v>0</v>
      </c>
      <c r="Q62" s="20" t="s">
        <v>0</v>
      </c>
      <c r="R62" s="20" t="s">
        <v>0</v>
      </c>
      <c r="S62" s="20" t="s">
        <v>0</v>
      </c>
      <c r="T62" s="20" t="s">
        <v>0</v>
      </c>
      <c r="U62" s="20">
        <v>8</v>
      </c>
      <c r="V62" s="20">
        <v>928</v>
      </c>
      <c r="W62" s="20">
        <v>19</v>
      </c>
      <c r="X62" s="21">
        <v>504</v>
      </c>
    </row>
    <row r="63" spans="1:24" ht="8.25" customHeight="1">
      <c r="A63" s="32" t="s">
        <v>28</v>
      </c>
      <c r="B63" s="8" t="s">
        <v>18</v>
      </c>
      <c r="C63" s="18" t="str">
        <f t="shared" si="6"/>
        <v>- </v>
      </c>
      <c r="D63" s="18" t="str">
        <f t="shared" si="7"/>
        <v>- 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20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1" t="s">
        <v>0</v>
      </c>
    </row>
    <row r="64" spans="1:24" ht="8.25" customHeight="1">
      <c r="A64" s="32"/>
      <c r="B64" s="8" t="s">
        <v>19</v>
      </c>
      <c r="C64" s="18">
        <f t="shared" si="6"/>
        <v>24</v>
      </c>
      <c r="D64" s="18">
        <f t="shared" si="7"/>
        <v>5744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>
        <v>1</v>
      </c>
      <c r="L64" s="20">
        <v>4387</v>
      </c>
      <c r="M64" s="20" t="s">
        <v>0</v>
      </c>
      <c r="N64" s="20" t="s">
        <v>0</v>
      </c>
      <c r="O64" s="20" t="s">
        <v>0</v>
      </c>
      <c r="P64" s="20" t="s">
        <v>0</v>
      </c>
      <c r="Q64" s="20" t="s">
        <v>0</v>
      </c>
      <c r="R64" s="20" t="s">
        <v>0</v>
      </c>
      <c r="S64" s="20" t="s">
        <v>0</v>
      </c>
      <c r="T64" s="20" t="s">
        <v>0</v>
      </c>
      <c r="U64" s="20">
        <v>7</v>
      </c>
      <c r="V64" s="20">
        <v>1053</v>
      </c>
      <c r="W64" s="20">
        <v>16</v>
      </c>
      <c r="X64" s="21">
        <v>304</v>
      </c>
    </row>
    <row r="65" spans="1:24" ht="8.25" customHeight="1">
      <c r="A65" s="32" t="s">
        <v>47</v>
      </c>
      <c r="B65" s="8" t="s">
        <v>18</v>
      </c>
      <c r="C65" s="18" t="str">
        <f t="shared" si="6"/>
        <v>- </v>
      </c>
      <c r="D65" s="18" t="str">
        <f t="shared" si="7"/>
        <v>- </v>
      </c>
      <c r="E65" s="20" t="s">
        <v>0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1" t="s">
        <v>0</v>
      </c>
    </row>
    <row r="66" spans="1:24" ht="8.25" customHeight="1">
      <c r="A66" s="32"/>
      <c r="B66" s="8" t="s">
        <v>19</v>
      </c>
      <c r="C66" s="18" t="str">
        <f t="shared" si="6"/>
        <v>- </v>
      </c>
      <c r="D66" s="18" t="str">
        <f t="shared" si="7"/>
        <v>- 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 t="s">
        <v>0</v>
      </c>
      <c r="M66" s="20" t="s">
        <v>0</v>
      </c>
      <c r="N66" s="20" t="s">
        <v>0</v>
      </c>
      <c r="O66" s="20" t="s">
        <v>0</v>
      </c>
      <c r="P66" s="20" t="s">
        <v>0</v>
      </c>
      <c r="Q66" s="20" t="s">
        <v>0</v>
      </c>
      <c r="R66" s="20" t="s">
        <v>0</v>
      </c>
      <c r="S66" s="20" t="s">
        <v>0</v>
      </c>
      <c r="T66" s="20" t="s">
        <v>0</v>
      </c>
      <c r="U66" s="20" t="s">
        <v>0</v>
      </c>
      <c r="V66" s="20" t="s">
        <v>0</v>
      </c>
      <c r="W66" s="20" t="s">
        <v>0</v>
      </c>
      <c r="X66" s="21" t="s">
        <v>0</v>
      </c>
    </row>
    <row r="67" spans="1:24" ht="8.25" customHeight="1">
      <c r="A67" s="13"/>
      <c r="B67" s="9"/>
      <c r="C67" s="1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</row>
    <row r="68" spans="2:4" ht="9.75">
      <c r="B68" s="6"/>
      <c r="C68" s="11"/>
      <c r="D68" s="11"/>
    </row>
    <row r="69" spans="2:4" ht="9.75">
      <c r="B69" s="6"/>
      <c r="C69" s="11"/>
      <c r="D69" s="11"/>
    </row>
    <row r="70" spans="2:4" ht="9.75">
      <c r="B70" s="6"/>
      <c r="C70" s="11"/>
      <c r="D70" s="11"/>
    </row>
    <row r="71" spans="2:4" ht="9.75">
      <c r="B71" s="6"/>
      <c r="C71" s="11"/>
      <c r="D71" s="11"/>
    </row>
    <row r="72" spans="2:4" ht="9.75">
      <c r="B72" s="6"/>
      <c r="C72" s="11"/>
      <c r="D72" s="11"/>
    </row>
    <row r="73" spans="2:4" ht="9.75">
      <c r="B73" s="6"/>
      <c r="C73" s="11"/>
      <c r="D73" s="11"/>
    </row>
    <row r="74" spans="2:4" ht="9.75">
      <c r="B74" s="2"/>
      <c r="C74" s="11"/>
      <c r="D74" s="11"/>
    </row>
  </sheetData>
  <sheetProtection/>
  <mergeCells count="65">
    <mergeCell ref="O5:O6"/>
    <mergeCell ref="P5:P6"/>
    <mergeCell ref="I5:I6"/>
    <mergeCell ref="J5:J6"/>
    <mergeCell ref="X5:X6"/>
    <mergeCell ref="Q5:Q6"/>
    <mergeCell ref="R5:R6"/>
    <mergeCell ref="S5:S6"/>
    <mergeCell ref="T5:T6"/>
    <mergeCell ref="A17:A18"/>
    <mergeCell ref="U5:U6"/>
    <mergeCell ref="V5:V6"/>
    <mergeCell ref="M5:M6"/>
    <mergeCell ref="N5:N6"/>
    <mergeCell ref="W3:X4"/>
    <mergeCell ref="C5:C6"/>
    <mergeCell ref="D5:D6"/>
    <mergeCell ref="K5:K6"/>
    <mergeCell ref="L5:L6"/>
    <mergeCell ref="E5:E6"/>
    <mergeCell ref="F5:F6"/>
    <mergeCell ref="G5:G6"/>
    <mergeCell ref="H5:H6"/>
    <mergeCell ref="W5:W6"/>
    <mergeCell ref="K3:L4"/>
    <mergeCell ref="M3:N4"/>
    <mergeCell ref="O3:P4"/>
    <mergeCell ref="Q3:R4"/>
    <mergeCell ref="S3:T4"/>
    <mergeCell ref="U3:V4"/>
    <mergeCell ref="A8:A9"/>
    <mergeCell ref="A11:A12"/>
    <mergeCell ref="A13:A14"/>
    <mergeCell ref="A15:A16"/>
    <mergeCell ref="A1:X1"/>
    <mergeCell ref="S2:X2"/>
    <mergeCell ref="C3:D4"/>
    <mergeCell ref="E3:F4"/>
    <mergeCell ref="G3:H4"/>
    <mergeCell ref="I3:J4"/>
    <mergeCell ref="A65:A66"/>
    <mergeCell ref="A61:A62"/>
    <mergeCell ref="A55:A56"/>
    <mergeCell ref="A57:A58"/>
    <mergeCell ref="A59:A60"/>
    <mergeCell ref="A27:A28"/>
    <mergeCell ref="A63:A64"/>
    <mergeCell ref="A37:A38"/>
    <mergeCell ref="A33:A34"/>
    <mergeCell ref="A35:A36"/>
    <mergeCell ref="A47:A48"/>
    <mergeCell ref="A19:A20"/>
    <mergeCell ref="A21:A22"/>
    <mergeCell ref="A23:A24"/>
    <mergeCell ref="A25:A26"/>
    <mergeCell ref="A3:B6"/>
    <mergeCell ref="A49:A50"/>
    <mergeCell ref="A51:A52"/>
    <mergeCell ref="A53:A54"/>
    <mergeCell ref="A39:A40"/>
    <mergeCell ref="A41:A42"/>
    <mergeCell ref="A43:A44"/>
    <mergeCell ref="A45:A46"/>
    <mergeCell ref="A29:A30"/>
    <mergeCell ref="A31:A32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5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11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11" customWidth="1"/>
    <col min="23" max="23" width="4.125" style="3" customWidth="1"/>
    <col min="24" max="24" width="7.375" style="11" customWidth="1"/>
    <col min="25" max="16384" width="9.00390625" style="1" customWidth="1"/>
  </cols>
  <sheetData>
    <row r="1" spans="1:24" ht="2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9.5" customHeight="1">
      <c r="A2" s="23" t="s">
        <v>58</v>
      </c>
      <c r="B2" s="16"/>
      <c r="C2" s="24"/>
      <c r="D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2" t="s">
        <v>3</v>
      </c>
      <c r="T2" s="43"/>
      <c r="U2" s="43"/>
      <c r="V2" s="43"/>
      <c r="W2" s="43"/>
      <c r="X2" s="43"/>
    </row>
    <row r="3" spans="1:24" ht="8.25" customHeight="1">
      <c r="A3" s="25" t="s">
        <v>1</v>
      </c>
      <c r="B3" s="26"/>
      <c r="C3" s="39" t="s">
        <v>4</v>
      </c>
      <c r="D3" s="33"/>
      <c r="E3" s="37" t="s">
        <v>5</v>
      </c>
      <c r="F3" s="33"/>
      <c r="G3" s="37" t="s">
        <v>6</v>
      </c>
      <c r="H3" s="33"/>
      <c r="I3" s="37" t="s">
        <v>7</v>
      </c>
      <c r="J3" s="33"/>
      <c r="K3" s="37" t="s">
        <v>8</v>
      </c>
      <c r="L3" s="39"/>
      <c r="M3" s="37" t="s">
        <v>9</v>
      </c>
      <c r="N3" s="33"/>
      <c r="O3" s="37" t="s">
        <v>10</v>
      </c>
      <c r="P3" s="33"/>
      <c r="Q3" s="37" t="s">
        <v>11</v>
      </c>
      <c r="R3" s="33"/>
      <c r="S3" s="37" t="s">
        <v>12</v>
      </c>
      <c r="T3" s="33"/>
      <c r="U3" s="37" t="s">
        <v>13</v>
      </c>
      <c r="V3" s="39"/>
      <c r="W3" s="37" t="s">
        <v>14</v>
      </c>
      <c r="X3" s="33"/>
    </row>
    <row r="4" spans="1:24" ht="8.25" customHeight="1">
      <c r="A4" s="27"/>
      <c r="B4" s="28"/>
      <c r="C4" s="40"/>
      <c r="D4" s="34"/>
      <c r="E4" s="38"/>
      <c r="F4" s="34"/>
      <c r="G4" s="38"/>
      <c r="H4" s="34"/>
      <c r="I4" s="38"/>
      <c r="J4" s="34"/>
      <c r="K4" s="38"/>
      <c r="L4" s="40"/>
      <c r="M4" s="38"/>
      <c r="N4" s="34"/>
      <c r="O4" s="38"/>
      <c r="P4" s="34"/>
      <c r="Q4" s="38"/>
      <c r="R4" s="34"/>
      <c r="S4" s="38"/>
      <c r="T4" s="34"/>
      <c r="U4" s="38"/>
      <c r="V4" s="40"/>
      <c r="W4" s="38"/>
      <c r="X4" s="34"/>
    </row>
    <row r="5" spans="1:24" ht="8.25" customHeight="1">
      <c r="A5" s="27"/>
      <c r="B5" s="28"/>
      <c r="C5" s="33" t="s">
        <v>15</v>
      </c>
      <c r="D5" s="35" t="s">
        <v>16</v>
      </c>
      <c r="E5" s="33" t="s">
        <v>15</v>
      </c>
      <c r="F5" s="35" t="s">
        <v>16</v>
      </c>
      <c r="G5" s="33" t="s">
        <v>15</v>
      </c>
      <c r="H5" s="35" t="s">
        <v>16</v>
      </c>
      <c r="I5" s="33" t="s">
        <v>15</v>
      </c>
      <c r="J5" s="35" t="s">
        <v>16</v>
      </c>
      <c r="K5" s="33" t="s">
        <v>15</v>
      </c>
      <c r="L5" s="35" t="s">
        <v>16</v>
      </c>
      <c r="M5" s="33" t="s">
        <v>15</v>
      </c>
      <c r="N5" s="35" t="s">
        <v>16</v>
      </c>
      <c r="O5" s="33" t="s">
        <v>15</v>
      </c>
      <c r="P5" s="35" t="s">
        <v>16</v>
      </c>
      <c r="Q5" s="33" t="s">
        <v>15</v>
      </c>
      <c r="R5" s="35" t="s">
        <v>16</v>
      </c>
      <c r="S5" s="33" t="s">
        <v>15</v>
      </c>
      <c r="T5" s="35" t="s">
        <v>16</v>
      </c>
      <c r="U5" s="33" t="s">
        <v>15</v>
      </c>
      <c r="V5" s="35" t="s">
        <v>16</v>
      </c>
      <c r="W5" s="33" t="s">
        <v>15</v>
      </c>
      <c r="X5" s="35" t="s">
        <v>16</v>
      </c>
    </row>
    <row r="6" spans="1:24" ht="8.25" customHeight="1">
      <c r="A6" s="29"/>
      <c r="B6" s="30"/>
      <c r="C6" s="34"/>
      <c r="D6" s="36"/>
      <c r="E6" s="34"/>
      <c r="F6" s="36"/>
      <c r="G6" s="34"/>
      <c r="H6" s="36"/>
      <c r="I6" s="34"/>
      <c r="J6" s="36"/>
      <c r="K6" s="34"/>
      <c r="L6" s="36"/>
      <c r="M6" s="34"/>
      <c r="N6" s="36"/>
      <c r="O6" s="34"/>
      <c r="P6" s="36"/>
      <c r="Q6" s="34"/>
      <c r="R6" s="36"/>
      <c r="S6" s="34"/>
      <c r="T6" s="36"/>
      <c r="U6" s="34"/>
      <c r="V6" s="36"/>
      <c r="W6" s="34"/>
      <c r="X6" s="36"/>
    </row>
    <row r="7" spans="1:24" ht="8.25" customHeight="1">
      <c r="A7" s="12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</row>
    <row r="8" spans="1:24" ht="8.25" customHeight="1">
      <c r="A8" s="32" t="s">
        <v>17</v>
      </c>
      <c r="B8" s="8" t="s">
        <v>18</v>
      </c>
      <c r="C8" s="18">
        <f>IF(SUM(E8,G8,I8,K8,M8,O8,Q8,S8,U8,W8)=0,"- ",SUM(E8,G8,I8,K8,M8,O8,Q8,S8,U8,W8))</f>
        <v>20</v>
      </c>
      <c r="D8" s="18">
        <f>IF(SUM(F8,H8,J8,L8,N8,P8,R8,T8,V8,X8)=0,"- ",SUM(F8,H8,J8,L8,N8,P8,R8,T8,V8,X8))</f>
        <v>276685</v>
      </c>
      <c r="E8" s="18">
        <f aca="true" t="shared" si="0" ref="E8:X8">IF(SUM(E11,E13,E15,E55,E57,E59,E61,E63,E65)=0,"- ",SUM(E11,E13,E15,E55,E57,E59,E61,E63,E65))</f>
        <v>20</v>
      </c>
      <c r="F8" s="18">
        <f t="shared" si="0"/>
        <v>276685</v>
      </c>
      <c r="G8" s="18" t="str">
        <f t="shared" si="0"/>
        <v>- </v>
      </c>
      <c r="H8" s="18" t="str">
        <f t="shared" si="0"/>
        <v>- </v>
      </c>
      <c r="I8" s="18" t="str">
        <f t="shared" si="0"/>
        <v>- </v>
      </c>
      <c r="J8" s="18" t="str">
        <f t="shared" si="0"/>
        <v>- </v>
      </c>
      <c r="K8" s="18" t="str">
        <f t="shared" si="0"/>
        <v>- </v>
      </c>
      <c r="L8" s="18" t="str">
        <f t="shared" si="0"/>
        <v>- </v>
      </c>
      <c r="M8" s="18" t="str">
        <f t="shared" si="0"/>
        <v>- </v>
      </c>
      <c r="N8" s="18" t="str">
        <f t="shared" si="0"/>
        <v>- </v>
      </c>
      <c r="O8" s="18" t="str">
        <f t="shared" si="0"/>
        <v>- </v>
      </c>
      <c r="P8" s="18" t="str">
        <f t="shared" si="0"/>
        <v>- </v>
      </c>
      <c r="Q8" s="18" t="str">
        <f t="shared" si="0"/>
        <v>- </v>
      </c>
      <c r="R8" s="18" t="str">
        <f t="shared" si="0"/>
        <v>- </v>
      </c>
      <c r="S8" s="18" t="str">
        <f t="shared" si="0"/>
        <v>- </v>
      </c>
      <c r="T8" s="18" t="str">
        <f t="shared" si="0"/>
        <v>- </v>
      </c>
      <c r="U8" s="18" t="str">
        <f t="shared" si="0"/>
        <v>- </v>
      </c>
      <c r="V8" s="18" t="str">
        <f t="shared" si="0"/>
        <v>- </v>
      </c>
      <c r="W8" s="18" t="str">
        <f t="shared" si="0"/>
        <v>- </v>
      </c>
      <c r="X8" s="19" t="str">
        <f t="shared" si="0"/>
        <v>- </v>
      </c>
    </row>
    <row r="9" spans="1:24" ht="8.25" customHeight="1">
      <c r="A9" s="32"/>
      <c r="B9" s="8" t="s">
        <v>19</v>
      </c>
      <c r="C9" s="18">
        <f>IF(SUM(E9,G9,I9,K9,M9,O9,Q9,S9,U9,W9)=0,"- ",SUM(E9,G9,I9,K9,M9,O9,Q9,S9,U9,W9))</f>
        <v>1659</v>
      </c>
      <c r="D9" s="18">
        <f>IF(SUM(F9,H9,J9,L9,N9,P9,R9,T9,V9,X9)=0,"- ",SUM(F9,H9,J9,L9,N9,P9,R9,T9,V9,X9))</f>
        <v>2798344</v>
      </c>
      <c r="E9" s="18">
        <f aca="true" t="shared" si="1" ref="E9:X9">IF(SUM(E12,E14,E16,E56,E58,E60,E62,E64,E66)=0,"- ",SUM(E12,E14,E16,E56,E58,E60,E62,E64,E66))</f>
        <v>110</v>
      </c>
      <c r="F9" s="18">
        <f t="shared" si="1"/>
        <v>1475613</v>
      </c>
      <c r="G9" s="18">
        <f t="shared" si="1"/>
        <v>9</v>
      </c>
      <c r="H9" s="18">
        <f t="shared" si="1"/>
        <v>75382</v>
      </c>
      <c r="I9" s="18">
        <f t="shared" si="1"/>
        <v>45</v>
      </c>
      <c r="J9" s="18">
        <f t="shared" si="1"/>
        <v>242993</v>
      </c>
      <c r="K9" s="18">
        <f t="shared" si="1"/>
        <v>89</v>
      </c>
      <c r="L9" s="18">
        <f t="shared" si="1"/>
        <v>339629</v>
      </c>
      <c r="M9" s="18">
        <f t="shared" si="1"/>
        <v>21</v>
      </c>
      <c r="N9" s="18">
        <f t="shared" si="1"/>
        <v>45496</v>
      </c>
      <c r="O9" s="18">
        <f t="shared" si="1"/>
        <v>183</v>
      </c>
      <c r="P9" s="18">
        <f t="shared" si="1"/>
        <v>151396</v>
      </c>
      <c r="Q9" s="18">
        <f t="shared" si="1"/>
        <v>36</v>
      </c>
      <c r="R9" s="18">
        <f t="shared" si="1"/>
        <v>21750</v>
      </c>
      <c r="S9" s="18">
        <f t="shared" si="1"/>
        <v>788</v>
      </c>
      <c r="T9" s="18">
        <f t="shared" si="1"/>
        <v>377147</v>
      </c>
      <c r="U9" s="18">
        <f t="shared" si="1"/>
        <v>311</v>
      </c>
      <c r="V9" s="18">
        <f t="shared" si="1"/>
        <v>65411</v>
      </c>
      <c r="W9" s="18">
        <f t="shared" si="1"/>
        <v>67</v>
      </c>
      <c r="X9" s="19">
        <f t="shared" si="1"/>
        <v>3527</v>
      </c>
    </row>
    <row r="10" spans="1:24" ht="8.25" customHeight="1">
      <c r="A10" s="2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spans="1:24" ht="8.25" customHeight="1">
      <c r="A11" s="32" t="s">
        <v>29</v>
      </c>
      <c r="B11" s="8" t="s">
        <v>18</v>
      </c>
      <c r="C11" s="18" t="str">
        <f aca="true" t="shared" si="2" ref="C11:C42">IF(SUM(E11,G11,I11,K11,M11,O11,Q11,S11,U11,W11)=0,"- ",SUM(E11,G11,I11,K11,M11,O11,Q11,S11,U11,W11))</f>
        <v>- </v>
      </c>
      <c r="D11" s="18" t="str">
        <f aca="true" t="shared" si="3" ref="D11:D42">IF(SUM(F11,H11,J11,L11,N11,P11,R11,T11,V11,X11)=0,"- ",SUM(F11,H11,J11,L11,N11,P11,R11,T11,V11,X11))</f>
        <v>- 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0" t="s">
        <v>0</v>
      </c>
      <c r="R11" s="20" t="s">
        <v>0</v>
      </c>
      <c r="S11" s="20" t="s">
        <v>0</v>
      </c>
      <c r="T11" s="20" t="s">
        <v>0</v>
      </c>
      <c r="U11" s="20" t="s">
        <v>0</v>
      </c>
      <c r="V11" s="20" t="s">
        <v>0</v>
      </c>
      <c r="W11" s="20" t="s">
        <v>0</v>
      </c>
      <c r="X11" s="21" t="s">
        <v>0</v>
      </c>
    </row>
    <row r="12" spans="1:24" ht="8.25" customHeight="1">
      <c r="A12" s="32"/>
      <c r="B12" s="8" t="s">
        <v>19</v>
      </c>
      <c r="C12" s="18" t="str">
        <f t="shared" si="2"/>
        <v>- </v>
      </c>
      <c r="D12" s="18" t="str">
        <f t="shared" si="3"/>
        <v>- </v>
      </c>
      <c r="E12" s="20" t="s">
        <v>0</v>
      </c>
      <c r="F12" s="20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1" t="s">
        <v>0</v>
      </c>
    </row>
    <row r="13" spans="1:24" ht="8.25" customHeight="1">
      <c r="A13" s="32" t="s">
        <v>30</v>
      </c>
      <c r="B13" s="8" t="s">
        <v>18</v>
      </c>
      <c r="C13" s="18" t="str">
        <f t="shared" si="2"/>
        <v>- </v>
      </c>
      <c r="D13" s="18" t="str">
        <f t="shared" si="3"/>
        <v>- 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1" t="s">
        <v>0</v>
      </c>
    </row>
    <row r="14" spans="1:24" ht="8.25" customHeight="1">
      <c r="A14" s="32"/>
      <c r="B14" s="8" t="s">
        <v>19</v>
      </c>
      <c r="C14" s="18" t="str">
        <f t="shared" si="2"/>
        <v>- </v>
      </c>
      <c r="D14" s="18" t="str">
        <f t="shared" si="3"/>
        <v>- 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1" t="s">
        <v>0</v>
      </c>
    </row>
    <row r="15" spans="1:24" ht="8.25" customHeight="1">
      <c r="A15" s="32" t="s">
        <v>31</v>
      </c>
      <c r="B15" s="8" t="s">
        <v>18</v>
      </c>
      <c r="C15" s="18">
        <f t="shared" si="2"/>
        <v>10</v>
      </c>
      <c r="D15" s="18">
        <f t="shared" si="3"/>
        <v>127205</v>
      </c>
      <c r="E15" s="18">
        <f aca="true" t="shared" si="4" ref="E15:X15">IF(SUM(E17,E19,E21,E23,E25,E27,E29,E31,E33,E35,E37,E39,E41,E43,E45,E47,E49,E51,E53)=0,"- ",SUM(E17,E19,E21,E23,E25,E27,E29,E31,E33,E35,E37,E39,E41,E43,E45,E47,E49,E51,E53))</f>
        <v>10</v>
      </c>
      <c r="F15" s="18">
        <f t="shared" si="4"/>
        <v>127205</v>
      </c>
      <c r="G15" s="18" t="str">
        <f t="shared" si="4"/>
        <v>- </v>
      </c>
      <c r="H15" s="18" t="str">
        <f t="shared" si="4"/>
        <v>- </v>
      </c>
      <c r="I15" s="18" t="str">
        <f t="shared" si="4"/>
        <v>- </v>
      </c>
      <c r="J15" s="18" t="str">
        <f t="shared" si="4"/>
        <v>- </v>
      </c>
      <c r="K15" s="18" t="str">
        <f t="shared" si="4"/>
        <v>- </v>
      </c>
      <c r="L15" s="18" t="str">
        <f t="shared" si="4"/>
        <v>- </v>
      </c>
      <c r="M15" s="18" t="str">
        <f t="shared" si="4"/>
        <v>- </v>
      </c>
      <c r="N15" s="18" t="str">
        <f t="shared" si="4"/>
        <v>- </v>
      </c>
      <c r="O15" s="18" t="str">
        <f t="shared" si="4"/>
        <v>- </v>
      </c>
      <c r="P15" s="18" t="str">
        <f t="shared" si="4"/>
        <v>- </v>
      </c>
      <c r="Q15" s="18" t="str">
        <f t="shared" si="4"/>
        <v>- </v>
      </c>
      <c r="R15" s="18" t="str">
        <f t="shared" si="4"/>
        <v>- </v>
      </c>
      <c r="S15" s="18" t="str">
        <f t="shared" si="4"/>
        <v>- </v>
      </c>
      <c r="T15" s="18" t="str">
        <f t="shared" si="4"/>
        <v>- </v>
      </c>
      <c r="U15" s="18" t="str">
        <f t="shared" si="4"/>
        <v>- </v>
      </c>
      <c r="V15" s="18" t="str">
        <f t="shared" si="4"/>
        <v>- </v>
      </c>
      <c r="W15" s="18" t="str">
        <f t="shared" si="4"/>
        <v>- </v>
      </c>
      <c r="X15" s="19" t="str">
        <f t="shared" si="4"/>
        <v>- </v>
      </c>
    </row>
    <row r="16" spans="1:24" ht="8.25" customHeight="1">
      <c r="A16" s="32"/>
      <c r="B16" s="8" t="s">
        <v>19</v>
      </c>
      <c r="C16" s="18">
        <f t="shared" si="2"/>
        <v>1600</v>
      </c>
      <c r="D16" s="18">
        <f t="shared" si="3"/>
        <v>2776455</v>
      </c>
      <c r="E16" s="18">
        <f aca="true" t="shared" si="5" ref="E16:X16">IF(SUM(E18,E20,E22,E24,E26,E28,E30,E32,E34,E36,E38,E40,E42,E44,E46,E48,E50,E52,E54)=0,"- ",SUM(E18,E20,E22,E24,E26,E28,E30,E32,E34,E36,E38,E40,E42,E44,E46,E48,E50,E52,E54))</f>
        <v>110</v>
      </c>
      <c r="F16" s="18">
        <f t="shared" si="5"/>
        <v>1475613</v>
      </c>
      <c r="G16" s="18">
        <f t="shared" si="5"/>
        <v>9</v>
      </c>
      <c r="H16" s="18">
        <f t="shared" si="5"/>
        <v>75382</v>
      </c>
      <c r="I16" s="18">
        <f t="shared" si="5"/>
        <v>43</v>
      </c>
      <c r="J16" s="18">
        <f t="shared" si="5"/>
        <v>230727</v>
      </c>
      <c r="K16" s="18">
        <f t="shared" si="5"/>
        <v>88</v>
      </c>
      <c r="L16" s="18">
        <f t="shared" si="5"/>
        <v>335639</v>
      </c>
      <c r="M16" s="18">
        <f t="shared" si="5"/>
        <v>20</v>
      </c>
      <c r="N16" s="18">
        <f t="shared" si="5"/>
        <v>44176</v>
      </c>
      <c r="O16" s="18">
        <f t="shared" si="5"/>
        <v>183</v>
      </c>
      <c r="P16" s="18">
        <f t="shared" si="5"/>
        <v>151396</v>
      </c>
      <c r="Q16" s="18">
        <f t="shared" si="5"/>
        <v>35</v>
      </c>
      <c r="R16" s="18">
        <f t="shared" si="5"/>
        <v>21129</v>
      </c>
      <c r="S16" s="18">
        <f t="shared" si="5"/>
        <v>787</v>
      </c>
      <c r="T16" s="18">
        <f t="shared" si="5"/>
        <v>376755</v>
      </c>
      <c r="U16" s="18">
        <f t="shared" si="5"/>
        <v>296</v>
      </c>
      <c r="V16" s="18">
        <f t="shared" si="5"/>
        <v>63079</v>
      </c>
      <c r="W16" s="18">
        <f t="shared" si="5"/>
        <v>29</v>
      </c>
      <c r="X16" s="19">
        <f t="shared" si="5"/>
        <v>2559</v>
      </c>
    </row>
    <row r="17" spans="1:24" ht="8.25" customHeight="1">
      <c r="A17" s="31" t="s">
        <v>32</v>
      </c>
      <c r="B17" s="8" t="s">
        <v>18</v>
      </c>
      <c r="C17" s="18" t="str">
        <f t="shared" si="2"/>
        <v>- </v>
      </c>
      <c r="D17" s="18" t="str">
        <f t="shared" si="3"/>
        <v>- 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 t="s">
        <v>0</v>
      </c>
      <c r="V17" s="20" t="s">
        <v>0</v>
      </c>
      <c r="W17" s="20" t="s">
        <v>0</v>
      </c>
      <c r="X17" s="21" t="s">
        <v>0</v>
      </c>
    </row>
    <row r="18" spans="1:24" ht="8.25" customHeight="1">
      <c r="A18" s="31"/>
      <c r="B18" s="8" t="s">
        <v>19</v>
      </c>
      <c r="C18" s="18">
        <f t="shared" si="2"/>
        <v>665</v>
      </c>
      <c r="D18" s="18">
        <f t="shared" si="3"/>
        <v>331880</v>
      </c>
      <c r="E18" s="20">
        <v>1</v>
      </c>
      <c r="F18" s="20">
        <v>14851</v>
      </c>
      <c r="G18" s="20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0">
        <v>7</v>
      </c>
      <c r="N18" s="20">
        <v>14150</v>
      </c>
      <c r="O18" s="20">
        <v>62</v>
      </c>
      <c r="P18" s="20">
        <v>46662</v>
      </c>
      <c r="Q18" s="20">
        <v>24</v>
      </c>
      <c r="R18" s="20">
        <v>14553</v>
      </c>
      <c r="S18" s="20">
        <v>421</v>
      </c>
      <c r="T18" s="20">
        <v>206196</v>
      </c>
      <c r="U18" s="20">
        <v>150</v>
      </c>
      <c r="V18" s="20">
        <v>35468</v>
      </c>
      <c r="W18" s="20" t="s">
        <v>0</v>
      </c>
      <c r="X18" s="21" t="s">
        <v>0</v>
      </c>
    </row>
    <row r="19" spans="1:24" ht="8.25" customHeight="1">
      <c r="A19" s="31" t="s">
        <v>33</v>
      </c>
      <c r="B19" s="8" t="s">
        <v>18</v>
      </c>
      <c r="C19" s="18" t="str">
        <f t="shared" si="2"/>
        <v>- </v>
      </c>
      <c r="D19" s="18" t="str">
        <f t="shared" si="3"/>
        <v>- 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1" t="s">
        <v>0</v>
      </c>
    </row>
    <row r="20" spans="1:24" ht="8.25" customHeight="1">
      <c r="A20" s="31"/>
      <c r="B20" s="8" t="s">
        <v>19</v>
      </c>
      <c r="C20" s="18">
        <f t="shared" si="2"/>
        <v>407</v>
      </c>
      <c r="D20" s="18">
        <f t="shared" si="3"/>
        <v>404212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>
        <v>72</v>
      </c>
      <c r="L20" s="20">
        <v>270123</v>
      </c>
      <c r="M20" s="20">
        <v>5</v>
      </c>
      <c r="N20" s="20">
        <v>12021</v>
      </c>
      <c r="O20" s="20">
        <v>33</v>
      </c>
      <c r="P20" s="20">
        <v>29889</v>
      </c>
      <c r="Q20" s="20">
        <v>2</v>
      </c>
      <c r="R20" s="20">
        <v>1008</v>
      </c>
      <c r="S20" s="20">
        <v>140</v>
      </c>
      <c r="T20" s="20">
        <v>65546</v>
      </c>
      <c r="U20" s="20">
        <v>126</v>
      </c>
      <c r="V20" s="20">
        <v>23066</v>
      </c>
      <c r="W20" s="20">
        <v>29</v>
      </c>
      <c r="X20" s="21">
        <v>2559</v>
      </c>
    </row>
    <row r="21" spans="1:24" ht="8.25" customHeight="1">
      <c r="A21" s="31" t="s">
        <v>34</v>
      </c>
      <c r="B21" s="8" t="s">
        <v>18</v>
      </c>
      <c r="C21" s="18" t="str">
        <f t="shared" si="2"/>
        <v>- </v>
      </c>
      <c r="D21" s="18" t="str">
        <f t="shared" si="3"/>
        <v>- 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1" t="s">
        <v>0</v>
      </c>
    </row>
    <row r="22" spans="1:24" ht="8.25" customHeight="1">
      <c r="A22" s="31"/>
      <c r="B22" s="8" t="s">
        <v>19</v>
      </c>
      <c r="C22" s="18">
        <f t="shared" si="2"/>
        <v>31</v>
      </c>
      <c r="D22" s="18">
        <f t="shared" si="3"/>
        <v>30195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>
        <v>31</v>
      </c>
      <c r="P22" s="20">
        <v>30195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1" t="s">
        <v>0</v>
      </c>
    </row>
    <row r="23" spans="1:24" ht="8.25" customHeight="1">
      <c r="A23" s="31" t="s">
        <v>35</v>
      </c>
      <c r="B23" s="8" t="s">
        <v>18</v>
      </c>
      <c r="C23" s="18" t="str">
        <f t="shared" si="2"/>
        <v>- </v>
      </c>
      <c r="D23" s="18" t="str">
        <f t="shared" si="3"/>
        <v>- 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1" t="s">
        <v>0</v>
      </c>
    </row>
    <row r="24" spans="1:24" ht="8.25" customHeight="1">
      <c r="A24" s="31"/>
      <c r="B24" s="8" t="s">
        <v>19</v>
      </c>
      <c r="C24" s="18" t="str">
        <f t="shared" si="2"/>
        <v>- </v>
      </c>
      <c r="D24" s="18" t="str">
        <f t="shared" si="3"/>
        <v>- 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1" t="s">
        <v>0</v>
      </c>
    </row>
    <row r="25" spans="1:24" ht="8.25" customHeight="1">
      <c r="A25" s="31" t="s">
        <v>20</v>
      </c>
      <c r="B25" s="8" t="s">
        <v>18</v>
      </c>
      <c r="C25" s="18" t="str">
        <f t="shared" si="2"/>
        <v>- </v>
      </c>
      <c r="D25" s="18" t="str">
        <f t="shared" si="3"/>
        <v>- 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1" t="s">
        <v>0</v>
      </c>
    </row>
    <row r="26" spans="1:24" ht="8.25" customHeight="1">
      <c r="A26" s="31"/>
      <c r="B26" s="8" t="s">
        <v>19</v>
      </c>
      <c r="C26" s="18">
        <f t="shared" si="2"/>
        <v>259</v>
      </c>
      <c r="D26" s="18">
        <f t="shared" si="3"/>
        <v>146111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>
        <v>6</v>
      </c>
      <c r="L26" s="20">
        <v>20994</v>
      </c>
      <c r="M26" s="20">
        <v>3</v>
      </c>
      <c r="N26" s="20">
        <v>3636</v>
      </c>
      <c r="O26" s="20">
        <v>29</v>
      </c>
      <c r="P26" s="20">
        <v>23689</v>
      </c>
      <c r="Q26" s="20">
        <v>7</v>
      </c>
      <c r="R26" s="20">
        <v>4172</v>
      </c>
      <c r="S26" s="20">
        <v>194</v>
      </c>
      <c r="T26" s="20">
        <v>89075</v>
      </c>
      <c r="U26" s="20">
        <v>20</v>
      </c>
      <c r="V26" s="20">
        <v>4545</v>
      </c>
      <c r="W26" s="20" t="s">
        <v>0</v>
      </c>
      <c r="X26" s="21" t="s">
        <v>0</v>
      </c>
    </row>
    <row r="27" spans="1:24" ht="8.25" customHeight="1">
      <c r="A27" s="31" t="s">
        <v>36</v>
      </c>
      <c r="B27" s="8" t="s">
        <v>18</v>
      </c>
      <c r="C27" s="18" t="str">
        <f t="shared" si="2"/>
        <v>- </v>
      </c>
      <c r="D27" s="18" t="str">
        <f t="shared" si="3"/>
        <v>- </v>
      </c>
      <c r="E27" s="20" t="s">
        <v>0</v>
      </c>
      <c r="F27" s="20" t="s">
        <v>0</v>
      </c>
      <c r="G27" s="20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0" t="s">
        <v>0</v>
      </c>
      <c r="N27" s="20" t="s">
        <v>0</v>
      </c>
      <c r="O27" s="20" t="s">
        <v>0</v>
      </c>
      <c r="P27" s="20" t="s">
        <v>0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1" t="s">
        <v>0</v>
      </c>
    </row>
    <row r="28" spans="1:24" ht="8.25" customHeight="1">
      <c r="A28" s="31"/>
      <c r="B28" s="8" t="s">
        <v>19</v>
      </c>
      <c r="C28" s="18">
        <f t="shared" si="2"/>
        <v>6</v>
      </c>
      <c r="D28" s="18">
        <f t="shared" si="3"/>
        <v>4484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>
        <v>6</v>
      </c>
      <c r="P28" s="20">
        <v>4484</v>
      </c>
      <c r="Q28" s="20" t="s">
        <v>0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1" t="s">
        <v>0</v>
      </c>
    </row>
    <row r="29" spans="1:24" ht="8.25" customHeight="1">
      <c r="A29" s="31" t="s">
        <v>37</v>
      </c>
      <c r="B29" s="8" t="s">
        <v>18</v>
      </c>
      <c r="C29" s="18" t="str">
        <f t="shared" si="2"/>
        <v>- </v>
      </c>
      <c r="D29" s="18" t="str">
        <f t="shared" si="3"/>
        <v>- 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1" t="s">
        <v>0</v>
      </c>
    </row>
    <row r="30" spans="1:24" ht="8.25" customHeight="1">
      <c r="A30" s="31"/>
      <c r="B30" s="8" t="s">
        <v>19</v>
      </c>
      <c r="C30" s="18" t="str">
        <f t="shared" si="2"/>
        <v>- </v>
      </c>
      <c r="D30" s="18" t="str">
        <f t="shared" si="3"/>
        <v>- 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1" t="s">
        <v>0</v>
      </c>
    </row>
    <row r="31" spans="1:24" ht="8.25" customHeight="1">
      <c r="A31" s="31" t="s">
        <v>38</v>
      </c>
      <c r="B31" s="8" t="s">
        <v>18</v>
      </c>
      <c r="C31" s="18" t="str">
        <f t="shared" si="2"/>
        <v>- </v>
      </c>
      <c r="D31" s="18" t="str">
        <f t="shared" si="3"/>
        <v>- 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1" t="s">
        <v>0</v>
      </c>
    </row>
    <row r="32" spans="1:24" ht="8.25" customHeight="1">
      <c r="A32" s="31"/>
      <c r="B32" s="8" t="s">
        <v>19</v>
      </c>
      <c r="C32" s="18" t="str">
        <f t="shared" si="2"/>
        <v>- </v>
      </c>
      <c r="D32" s="18" t="str">
        <f t="shared" si="3"/>
        <v>- 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1" t="s">
        <v>0</v>
      </c>
    </row>
    <row r="33" spans="1:24" ht="8.25" customHeight="1">
      <c r="A33" s="31" t="s">
        <v>39</v>
      </c>
      <c r="B33" s="8" t="s">
        <v>18</v>
      </c>
      <c r="C33" s="18" t="str">
        <f t="shared" si="2"/>
        <v>- </v>
      </c>
      <c r="D33" s="18" t="str">
        <f t="shared" si="3"/>
        <v>- 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0" t="s">
        <v>0</v>
      </c>
      <c r="N33" s="20" t="s">
        <v>0</v>
      </c>
      <c r="O33" s="20" t="s">
        <v>0</v>
      </c>
      <c r="P33" s="20" t="s">
        <v>0</v>
      </c>
      <c r="Q33" s="20" t="s">
        <v>0</v>
      </c>
      <c r="R33" s="20" t="s">
        <v>0</v>
      </c>
      <c r="S33" s="20" t="s">
        <v>0</v>
      </c>
      <c r="T33" s="20" t="s">
        <v>0</v>
      </c>
      <c r="U33" s="20" t="s">
        <v>0</v>
      </c>
      <c r="V33" s="20" t="s">
        <v>0</v>
      </c>
      <c r="W33" s="20" t="s">
        <v>0</v>
      </c>
      <c r="X33" s="21" t="s">
        <v>0</v>
      </c>
    </row>
    <row r="34" spans="1:24" ht="8.25" customHeight="1">
      <c r="A34" s="31"/>
      <c r="B34" s="8" t="s">
        <v>19</v>
      </c>
      <c r="C34" s="18" t="str">
        <f t="shared" si="2"/>
        <v>- </v>
      </c>
      <c r="D34" s="18" t="str">
        <f t="shared" si="3"/>
        <v>- 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1" t="s">
        <v>0</v>
      </c>
    </row>
    <row r="35" spans="1:24" ht="8.25" customHeight="1">
      <c r="A35" s="31" t="s">
        <v>40</v>
      </c>
      <c r="B35" s="8" t="s">
        <v>18</v>
      </c>
      <c r="C35" s="18" t="str">
        <f t="shared" si="2"/>
        <v>- </v>
      </c>
      <c r="D35" s="18" t="str">
        <f t="shared" si="3"/>
        <v>- 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1" t="s">
        <v>0</v>
      </c>
    </row>
    <row r="36" spans="1:24" ht="8.25" customHeight="1">
      <c r="A36" s="31"/>
      <c r="B36" s="8" t="s">
        <v>19</v>
      </c>
      <c r="C36" s="18">
        <f t="shared" si="2"/>
        <v>1</v>
      </c>
      <c r="D36" s="18">
        <f t="shared" si="3"/>
        <v>499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>
        <v>1</v>
      </c>
      <c r="T36" s="20">
        <v>499</v>
      </c>
      <c r="U36" s="20" t="s">
        <v>0</v>
      </c>
      <c r="V36" s="20" t="s">
        <v>0</v>
      </c>
      <c r="W36" s="20" t="s">
        <v>0</v>
      </c>
      <c r="X36" s="21" t="s">
        <v>0</v>
      </c>
    </row>
    <row r="37" spans="1:24" ht="8.25" customHeight="1">
      <c r="A37" s="31" t="s">
        <v>21</v>
      </c>
      <c r="B37" s="8" t="s">
        <v>18</v>
      </c>
      <c r="C37" s="18" t="str">
        <f t="shared" si="2"/>
        <v>- </v>
      </c>
      <c r="D37" s="18" t="str">
        <f t="shared" si="3"/>
        <v>- 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0" t="s">
        <v>0</v>
      </c>
      <c r="N37" s="20" t="s">
        <v>0</v>
      </c>
      <c r="O37" s="20" t="s">
        <v>0</v>
      </c>
      <c r="P37" s="20" t="s">
        <v>0</v>
      </c>
      <c r="Q37" s="20" t="s">
        <v>0</v>
      </c>
      <c r="R37" s="20" t="s">
        <v>0</v>
      </c>
      <c r="S37" s="20" t="s">
        <v>0</v>
      </c>
      <c r="T37" s="20" t="s">
        <v>0</v>
      </c>
      <c r="U37" s="20" t="s">
        <v>0</v>
      </c>
      <c r="V37" s="20" t="s">
        <v>0</v>
      </c>
      <c r="W37" s="20" t="s">
        <v>0</v>
      </c>
      <c r="X37" s="21" t="s">
        <v>0</v>
      </c>
    </row>
    <row r="38" spans="1:24" ht="8.25" customHeight="1">
      <c r="A38" s="31"/>
      <c r="B38" s="8" t="s">
        <v>19</v>
      </c>
      <c r="C38" s="18">
        <f t="shared" si="2"/>
        <v>46</v>
      </c>
      <c r="D38" s="18">
        <f t="shared" si="3"/>
        <v>80062</v>
      </c>
      <c r="E38" s="20" t="s">
        <v>0</v>
      </c>
      <c r="F38" s="20" t="s">
        <v>0</v>
      </c>
      <c r="G38" s="20" t="s">
        <v>0</v>
      </c>
      <c r="H38" s="20" t="s">
        <v>0</v>
      </c>
      <c r="I38" s="20">
        <v>11</v>
      </c>
      <c r="J38" s="20">
        <v>61479</v>
      </c>
      <c r="K38" s="20" t="s">
        <v>0</v>
      </c>
      <c r="L38" s="20" t="s">
        <v>0</v>
      </c>
      <c r="M38" s="20" t="s">
        <v>0</v>
      </c>
      <c r="N38" s="20" t="s">
        <v>0</v>
      </c>
      <c r="O38" s="20">
        <v>3</v>
      </c>
      <c r="P38" s="20">
        <v>2247</v>
      </c>
      <c r="Q38" s="20">
        <v>2</v>
      </c>
      <c r="R38" s="20">
        <v>1396</v>
      </c>
      <c r="S38" s="20">
        <v>30</v>
      </c>
      <c r="T38" s="20">
        <v>14940</v>
      </c>
      <c r="U38" s="20" t="s">
        <v>0</v>
      </c>
      <c r="V38" s="20" t="s">
        <v>0</v>
      </c>
      <c r="W38" s="20" t="s">
        <v>0</v>
      </c>
      <c r="X38" s="21" t="s">
        <v>0</v>
      </c>
    </row>
    <row r="39" spans="1:24" ht="8.25" customHeight="1">
      <c r="A39" s="31" t="s">
        <v>22</v>
      </c>
      <c r="B39" s="8" t="s">
        <v>18</v>
      </c>
      <c r="C39" s="18" t="str">
        <f t="shared" si="2"/>
        <v>- </v>
      </c>
      <c r="D39" s="18" t="str">
        <f t="shared" si="3"/>
        <v>- 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1" t="s">
        <v>0</v>
      </c>
    </row>
    <row r="40" spans="1:24" ht="8.25" customHeight="1">
      <c r="A40" s="31"/>
      <c r="B40" s="8" t="s">
        <v>19</v>
      </c>
      <c r="C40" s="18">
        <f t="shared" si="2"/>
        <v>26</v>
      </c>
      <c r="D40" s="18">
        <f t="shared" si="3"/>
        <v>155399</v>
      </c>
      <c r="E40" s="20">
        <v>3</v>
      </c>
      <c r="F40" s="20">
        <v>44706</v>
      </c>
      <c r="G40" s="20">
        <v>1</v>
      </c>
      <c r="H40" s="20">
        <v>7918</v>
      </c>
      <c r="I40" s="20">
        <v>10</v>
      </c>
      <c r="J40" s="20">
        <v>55105</v>
      </c>
      <c r="K40" s="20">
        <v>10</v>
      </c>
      <c r="L40" s="20">
        <v>44522</v>
      </c>
      <c r="M40" s="20">
        <v>1</v>
      </c>
      <c r="N40" s="20">
        <v>2400</v>
      </c>
      <c r="O40" s="20">
        <v>1</v>
      </c>
      <c r="P40" s="20">
        <v>748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1" t="s">
        <v>0</v>
      </c>
    </row>
    <row r="41" spans="1:24" ht="8.25" customHeight="1">
      <c r="A41" s="31" t="s">
        <v>41</v>
      </c>
      <c r="B41" s="8" t="s">
        <v>18</v>
      </c>
      <c r="C41" s="18" t="str">
        <f t="shared" si="2"/>
        <v>- </v>
      </c>
      <c r="D41" s="18" t="str">
        <f t="shared" si="3"/>
        <v>- 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1" t="s">
        <v>0</v>
      </c>
    </row>
    <row r="42" spans="1:24" ht="8.25" customHeight="1">
      <c r="A42" s="31"/>
      <c r="B42" s="8" t="s">
        <v>19</v>
      </c>
      <c r="C42" s="18" t="str">
        <f t="shared" si="2"/>
        <v>- </v>
      </c>
      <c r="D42" s="18" t="str">
        <f t="shared" si="3"/>
        <v>- 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1" t="s">
        <v>0</v>
      </c>
    </row>
    <row r="43" spans="1:24" ht="8.25" customHeight="1">
      <c r="A43" s="31" t="s">
        <v>42</v>
      </c>
      <c r="B43" s="8" t="s">
        <v>18</v>
      </c>
      <c r="C43" s="18" t="str">
        <f aca="true" t="shared" si="6" ref="C43:C66">IF(SUM(E43,G43,I43,K43,M43,O43,Q43,S43,U43,W43)=0,"- ",SUM(E43,G43,I43,K43,M43,O43,Q43,S43,U43,W43))</f>
        <v>- </v>
      </c>
      <c r="D43" s="18" t="str">
        <f aca="true" t="shared" si="7" ref="D43:D66">IF(SUM(F43,H43,J43,L43,N43,P43,R43,T43,V43,X43)=0,"- ",SUM(F43,H43,J43,L43,N43,P43,R43,T43,V43,X43))</f>
        <v>- 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20" t="s">
        <v>0</v>
      </c>
      <c r="N43" s="20" t="s">
        <v>0</v>
      </c>
      <c r="O43" s="20" t="s">
        <v>0</v>
      </c>
      <c r="P43" s="20" t="s">
        <v>0</v>
      </c>
      <c r="Q43" s="20" t="s">
        <v>0</v>
      </c>
      <c r="R43" s="20" t="s">
        <v>0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  <c r="X43" s="21" t="s">
        <v>0</v>
      </c>
    </row>
    <row r="44" spans="1:24" ht="8.25" customHeight="1">
      <c r="A44" s="31"/>
      <c r="B44" s="8" t="s">
        <v>19</v>
      </c>
      <c r="C44" s="18" t="str">
        <f t="shared" si="6"/>
        <v>- </v>
      </c>
      <c r="D44" s="18" t="str">
        <f t="shared" si="7"/>
        <v>- 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1" t="s">
        <v>0</v>
      </c>
    </row>
    <row r="45" spans="1:24" ht="8.25" customHeight="1">
      <c r="A45" s="31" t="s">
        <v>23</v>
      </c>
      <c r="B45" s="8" t="s">
        <v>18</v>
      </c>
      <c r="C45" s="18" t="str">
        <f t="shared" si="6"/>
        <v>- </v>
      </c>
      <c r="D45" s="18" t="str">
        <f t="shared" si="7"/>
        <v>- </v>
      </c>
      <c r="E45" s="20" t="s">
        <v>0</v>
      </c>
      <c r="F45" s="20" t="s">
        <v>0</v>
      </c>
      <c r="G45" s="20" t="s">
        <v>0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0" t="s">
        <v>0</v>
      </c>
      <c r="O45" s="20" t="s">
        <v>0</v>
      </c>
      <c r="P45" s="20" t="s">
        <v>0</v>
      </c>
      <c r="Q45" s="20" t="s">
        <v>0</v>
      </c>
      <c r="R45" s="20" t="s">
        <v>0</v>
      </c>
      <c r="S45" s="20" t="s">
        <v>0</v>
      </c>
      <c r="T45" s="20" t="s">
        <v>0</v>
      </c>
      <c r="U45" s="20" t="s">
        <v>0</v>
      </c>
      <c r="V45" s="20" t="s">
        <v>0</v>
      </c>
      <c r="W45" s="20" t="s">
        <v>0</v>
      </c>
      <c r="X45" s="21" t="s">
        <v>0</v>
      </c>
    </row>
    <row r="46" spans="1:24" ht="8.25" customHeight="1">
      <c r="A46" s="31"/>
      <c r="B46" s="8" t="s">
        <v>19</v>
      </c>
      <c r="C46" s="18">
        <f t="shared" si="6"/>
        <v>94</v>
      </c>
      <c r="D46" s="18">
        <f t="shared" si="7"/>
        <v>1198781</v>
      </c>
      <c r="E46" s="20">
        <v>90</v>
      </c>
      <c r="F46" s="20">
        <v>1186812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>
        <v>4</v>
      </c>
      <c r="N46" s="20">
        <v>11969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1" t="s">
        <v>0</v>
      </c>
    </row>
    <row r="47" spans="1:24" ht="8.25" customHeight="1">
      <c r="A47" s="31" t="s">
        <v>24</v>
      </c>
      <c r="B47" s="8" t="s">
        <v>18</v>
      </c>
      <c r="C47" s="18" t="str">
        <f t="shared" si="6"/>
        <v>- </v>
      </c>
      <c r="D47" s="18" t="str">
        <f t="shared" si="7"/>
        <v>- 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1" t="s">
        <v>0</v>
      </c>
    </row>
    <row r="48" spans="1:24" ht="8.25" customHeight="1">
      <c r="A48" s="31"/>
      <c r="B48" s="8" t="s">
        <v>19</v>
      </c>
      <c r="C48" s="18" t="str">
        <f t="shared" si="6"/>
        <v>- </v>
      </c>
      <c r="D48" s="18" t="str">
        <f t="shared" si="7"/>
        <v>- 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 t="s">
        <v>0</v>
      </c>
      <c r="L48" s="20" t="s">
        <v>0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1" t="s">
        <v>0</v>
      </c>
    </row>
    <row r="49" spans="1:24" ht="8.25" customHeight="1">
      <c r="A49" s="31" t="s">
        <v>25</v>
      </c>
      <c r="B49" s="8" t="s">
        <v>18</v>
      </c>
      <c r="C49" s="18" t="str">
        <f t="shared" si="6"/>
        <v>- </v>
      </c>
      <c r="D49" s="18" t="str">
        <f t="shared" si="7"/>
        <v>- 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1" t="s">
        <v>0</v>
      </c>
    </row>
    <row r="50" spans="1:24" ht="8.25" customHeight="1">
      <c r="A50" s="31"/>
      <c r="B50" s="8" t="s">
        <v>19</v>
      </c>
      <c r="C50" s="18">
        <f t="shared" si="6"/>
        <v>2</v>
      </c>
      <c r="D50" s="18">
        <f t="shared" si="7"/>
        <v>8181</v>
      </c>
      <c r="E50" s="20" t="s">
        <v>0</v>
      </c>
      <c r="F50" s="20" t="s">
        <v>0</v>
      </c>
      <c r="G50" s="20">
        <v>1</v>
      </c>
      <c r="H50" s="20">
        <v>7432</v>
      </c>
      <c r="I50" s="20" t="s">
        <v>0</v>
      </c>
      <c r="J50" s="20" t="s">
        <v>0</v>
      </c>
      <c r="K50" s="20" t="s">
        <v>0</v>
      </c>
      <c r="L50" s="20" t="s">
        <v>0</v>
      </c>
      <c r="M50" s="20" t="s">
        <v>0</v>
      </c>
      <c r="N50" s="20" t="s">
        <v>0</v>
      </c>
      <c r="O50" s="20">
        <v>1</v>
      </c>
      <c r="P50" s="20">
        <v>749</v>
      </c>
      <c r="Q50" s="20" t="s">
        <v>0</v>
      </c>
      <c r="R50" s="20" t="s">
        <v>0</v>
      </c>
      <c r="S50" s="20" t="s">
        <v>0</v>
      </c>
      <c r="T50" s="20" t="s">
        <v>0</v>
      </c>
      <c r="U50" s="20" t="s">
        <v>0</v>
      </c>
      <c r="V50" s="20" t="s">
        <v>0</v>
      </c>
      <c r="W50" s="20" t="s">
        <v>0</v>
      </c>
      <c r="X50" s="21" t="s">
        <v>0</v>
      </c>
    </row>
    <row r="51" spans="1:24" ht="8.25" customHeight="1">
      <c r="A51" s="31" t="s">
        <v>26</v>
      </c>
      <c r="B51" s="8" t="s">
        <v>18</v>
      </c>
      <c r="C51" s="18" t="str">
        <f t="shared" si="6"/>
        <v>- </v>
      </c>
      <c r="D51" s="18" t="str">
        <f t="shared" si="7"/>
        <v>- 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1" t="s">
        <v>0</v>
      </c>
    </row>
    <row r="52" spans="1:24" ht="8.25" customHeight="1">
      <c r="A52" s="31"/>
      <c r="B52" s="8" t="s">
        <v>19</v>
      </c>
      <c r="C52" s="18">
        <f t="shared" si="6"/>
        <v>18</v>
      </c>
      <c r="D52" s="18">
        <f t="shared" si="7"/>
        <v>13232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17</v>
      </c>
      <c r="P52" s="20">
        <v>12733</v>
      </c>
      <c r="Q52" s="20" t="s">
        <v>0</v>
      </c>
      <c r="R52" s="20" t="s">
        <v>0</v>
      </c>
      <c r="S52" s="20">
        <v>1</v>
      </c>
      <c r="T52" s="20">
        <v>499</v>
      </c>
      <c r="U52" s="20" t="s">
        <v>0</v>
      </c>
      <c r="V52" s="20" t="s">
        <v>0</v>
      </c>
      <c r="W52" s="20" t="s">
        <v>0</v>
      </c>
      <c r="X52" s="21" t="s">
        <v>0</v>
      </c>
    </row>
    <row r="53" spans="1:24" ht="8.25" customHeight="1">
      <c r="A53" s="31" t="s">
        <v>43</v>
      </c>
      <c r="B53" s="8" t="s">
        <v>18</v>
      </c>
      <c r="C53" s="18">
        <f t="shared" si="6"/>
        <v>10</v>
      </c>
      <c r="D53" s="18">
        <f t="shared" si="7"/>
        <v>127205</v>
      </c>
      <c r="E53" s="20">
        <v>10</v>
      </c>
      <c r="F53" s="20">
        <v>127205</v>
      </c>
      <c r="G53" s="20" t="s">
        <v>0</v>
      </c>
      <c r="H53" s="20" t="s">
        <v>0</v>
      </c>
      <c r="I53" s="20" t="s">
        <v>0</v>
      </c>
      <c r="J53" s="20" t="s">
        <v>0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20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1" t="s">
        <v>0</v>
      </c>
    </row>
    <row r="54" spans="1:24" ht="8.25" customHeight="1">
      <c r="A54" s="31"/>
      <c r="B54" s="8" t="s">
        <v>19</v>
      </c>
      <c r="C54" s="18">
        <f t="shared" si="6"/>
        <v>45</v>
      </c>
      <c r="D54" s="18">
        <f t="shared" si="7"/>
        <v>403419</v>
      </c>
      <c r="E54" s="20">
        <v>16</v>
      </c>
      <c r="F54" s="20">
        <v>229244</v>
      </c>
      <c r="G54" s="20">
        <v>7</v>
      </c>
      <c r="H54" s="20">
        <v>60032</v>
      </c>
      <c r="I54" s="20">
        <v>22</v>
      </c>
      <c r="J54" s="20">
        <v>114143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1" t="s">
        <v>0</v>
      </c>
    </row>
    <row r="55" spans="1:24" ht="8.25" customHeight="1">
      <c r="A55" s="32" t="s">
        <v>27</v>
      </c>
      <c r="B55" s="8" t="s">
        <v>18</v>
      </c>
      <c r="C55" s="18">
        <f t="shared" si="6"/>
        <v>10</v>
      </c>
      <c r="D55" s="18">
        <f t="shared" si="7"/>
        <v>149480</v>
      </c>
      <c r="E55" s="20">
        <v>10</v>
      </c>
      <c r="F55" s="20">
        <v>149480</v>
      </c>
      <c r="G55" s="20" t="s">
        <v>0</v>
      </c>
      <c r="H55" s="20" t="s">
        <v>0</v>
      </c>
      <c r="I55" s="20" t="s">
        <v>0</v>
      </c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  <c r="R55" s="20" t="s">
        <v>0</v>
      </c>
      <c r="S55" s="20" t="s">
        <v>0</v>
      </c>
      <c r="T55" s="20" t="s">
        <v>0</v>
      </c>
      <c r="U55" s="20" t="s">
        <v>0</v>
      </c>
      <c r="V55" s="20" t="s">
        <v>0</v>
      </c>
      <c r="W55" s="20" t="s">
        <v>0</v>
      </c>
      <c r="X55" s="21" t="s">
        <v>0</v>
      </c>
    </row>
    <row r="56" spans="1:24" ht="8.25" customHeight="1">
      <c r="A56" s="32"/>
      <c r="B56" s="8" t="s">
        <v>19</v>
      </c>
      <c r="C56" s="18" t="str">
        <f t="shared" si="6"/>
        <v>- </v>
      </c>
      <c r="D56" s="18" t="str">
        <f t="shared" si="7"/>
        <v>- 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  <c r="R56" s="20" t="s">
        <v>0</v>
      </c>
      <c r="S56" s="20" t="s">
        <v>0</v>
      </c>
      <c r="T56" s="20" t="s">
        <v>0</v>
      </c>
      <c r="U56" s="20" t="s">
        <v>0</v>
      </c>
      <c r="V56" s="20" t="s">
        <v>0</v>
      </c>
      <c r="W56" s="20" t="s">
        <v>0</v>
      </c>
      <c r="X56" s="21" t="s">
        <v>0</v>
      </c>
    </row>
    <row r="57" spans="1:24" ht="8.25" customHeight="1">
      <c r="A57" s="32" t="s">
        <v>44</v>
      </c>
      <c r="B57" s="8" t="s">
        <v>18</v>
      </c>
      <c r="C57" s="18" t="str">
        <f t="shared" si="6"/>
        <v>- </v>
      </c>
      <c r="D57" s="18" t="str">
        <f t="shared" si="7"/>
        <v>- 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1" t="s">
        <v>0</v>
      </c>
    </row>
    <row r="58" spans="1:24" ht="8.25" customHeight="1">
      <c r="A58" s="32"/>
      <c r="B58" s="8" t="s">
        <v>19</v>
      </c>
      <c r="C58" s="18" t="str">
        <f t="shared" si="6"/>
        <v>- </v>
      </c>
      <c r="D58" s="18" t="str">
        <f t="shared" si="7"/>
        <v>- 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1" t="s">
        <v>0</v>
      </c>
    </row>
    <row r="59" spans="1:24" ht="8.25" customHeight="1">
      <c r="A59" s="32" t="s">
        <v>45</v>
      </c>
      <c r="B59" s="8" t="s">
        <v>18</v>
      </c>
      <c r="C59" s="18" t="str">
        <f t="shared" si="6"/>
        <v>- </v>
      </c>
      <c r="D59" s="18" t="str">
        <f t="shared" si="7"/>
        <v>- 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 t="s">
        <v>0</v>
      </c>
      <c r="W59" s="20" t="s">
        <v>0</v>
      </c>
      <c r="X59" s="21" t="s">
        <v>0</v>
      </c>
    </row>
    <row r="60" spans="1:24" ht="8.25" customHeight="1">
      <c r="A60" s="32"/>
      <c r="B60" s="8" t="s">
        <v>19</v>
      </c>
      <c r="C60" s="18">
        <f t="shared" si="6"/>
        <v>4</v>
      </c>
      <c r="D60" s="18">
        <f t="shared" si="7"/>
        <v>472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  <c r="M60" s="20" t="s">
        <v>0</v>
      </c>
      <c r="N60" s="20" t="s">
        <v>0</v>
      </c>
      <c r="O60" s="20" t="s">
        <v>0</v>
      </c>
      <c r="P60" s="20" t="s">
        <v>0</v>
      </c>
      <c r="Q60" s="20" t="s">
        <v>0</v>
      </c>
      <c r="R60" s="20" t="s">
        <v>0</v>
      </c>
      <c r="S60" s="20" t="s">
        <v>0</v>
      </c>
      <c r="T60" s="20" t="s">
        <v>0</v>
      </c>
      <c r="U60" s="20">
        <v>4</v>
      </c>
      <c r="V60" s="20">
        <v>472</v>
      </c>
      <c r="W60" s="20" t="s">
        <v>0</v>
      </c>
      <c r="X60" s="21" t="s">
        <v>0</v>
      </c>
    </row>
    <row r="61" spans="1:24" ht="8.25" customHeight="1">
      <c r="A61" s="32" t="s">
        <v>46</v>
      </c>
      <c r="B61" s="8" t="s">
        <v>18</v>
      </c>
      <c r="C61" s="18" t="str">
        <f t="shared" si="6"/>
        <v>- </v>
      </c>
      <c r="D61" s="18" t="str">
        <f t="shared" si="7"/>
        <v>- 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0" t="s">
        <v>0</v>
      </c>
      <c r="N61" s="20" t="s">
        <v>0</v>
      </c>
      <c r="O61" s="20" t="s">
        <v>0</v>
      </c>
      <c r="P61" s="20" t="s">
        <v>0</v>
      </c>
      <c r="Q61" s="20" t="s">
        <v>0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1" t="s">
        <v>0</v>
      </c>
    </row>
    <row r="62" spans="1:24" ht="8.25" customHeight="1">
      <c r="A62" s="32"/>
      <c r="B62" s="8" t="s">
        <v>19</v>
      </c>
      <c r="C62" s="18">
        <f t="shared" si="6"/>
        <v>19</v>
      </c>
      <c r="D62" s="18">
        <f t="shared" si="7"/>
        <v>19190</v>
      </c>
      <c r="E62" s="20" t="s">
        <v>0</v>
      </c>
      <c r="F62" s="20" t="s">
        <v>0</v>
      </c>
      <c r="G62" s="20" t="s">
        <v>0</v>
      </c>
      <c r="H62" s="20" t="s">
        <v>0</v>
      </c>
      <c r="I62" s="20">
        <v>2</v>
      </c>
      <c r="J62" s="20">
        <v>12266</v>
      </c>
      <c r="K62" s="20">
        <v>1</v>
      </c>
      <c r="L62" s="20">
        <v>3990</v>
      </c>
      <c r="M62" s="20">
        <v>1</v>
      </c>
      <c r="N62" s="20">
        <v>1320</v>
      </c>
      <c r="O62" s="20" t="s">
        <v>0</v>
      </c>
      <c r="P62" s="20" t="s">
        <v>0</v>
      </c>
      <c r="Q62" s="20">
        <v>1</v>
      </c>
      <c r="R62" s="20">
        <v>621</v>
      </c>
      <c r="S62" s="20" t="s">
        <v>0</v>
      </c>
      <c r="T62" s="20" t="s">
        <v>0</v>
      </c>
      <c r="U62" s="20">
        <v>4</v>
      </c>
      <c r="V62" s="20">
        <v>647</v>
      </c>
      <c r="W62" s="20">
        <v>10</v>
      </c>
      <c r="X62" s="21">
        <v>346</v>
      </c>
    </row>
    <row r="63" spans="1:24" ht="8.25" customHeight="1">
      <c r="A63" s="32" t="s">
        <v>28</v>
      </c>
      <c r="B63" s="8" t="s">
        <v>18</v>
      </c>
      <c r="C63" s="18" t="str">
        <f t="shared" si="6"/>
        <v>- </v>
      </c>
      <c r="D63" s="18" t="str">
        <f t="shared" si="7"/>
        <v>- 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20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1" t="s">
        <v>0</v>
      </c>
    </row>
    <row r="64" spans="1:24" ht="8.25" customHeight="1">
      <c r="A64" s="32"/>
      <c r="B64" s="8" t="s">
        <v>19</v>
      </c>
      <c r="C64" s="18">
        <f t="shared" si="6"/>
        <v>36</v>
      </c>
      <c r="D64" s="18">
        <f t="shared" si="7"/>
        <v>2227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20" t="s">
        <v>0</v>
      </c>
      <c r="N64" s="20" t="s">
        <v>0</v>
      </c>
      <c r="O64" s="20" t="s">
        <v>0</v>
      </c>
      <c r="P64" s="20" t="s">
        <v>0</v>
      </c>
      <c r="Q64" s="20" t="s">
        <v>0</v>
      </c>
      <c r="R64" s="20" t="s">
        <v>0</v>
      </c>
      <c r="S64" s="20">
        <v>1</v>
      </c>
      <c r="T64" s="20">
        <v>392</v>
      </c>
      <c r="U64" s="20">
        <v>7</v>
      </c>
      <c r="V64" s="20">
        <v>1213</v>
      </c>
      <c r="W64" s="20">
        <v>28</v>
      </c>
      <c r="X64" s="21">
        <v>622</v>
      </c>
    </row>
    <row r="65" spans="1:24" ht="8.25" customHeight="1">
      <c r="A65" s="32" t="s">
        <v>47</v>
      </c>
      <c r="B65" s="8" t="s">
        <v>18</v>
      </c>
      <c r="C65" s="18" t="str">
        <f t="shared" si="6"/>
        <v>- </v>
      </c>
      <c r="D65" s="18" t="str">
        <f t="shared" si="7"/>
        <v>- </v>
      </c>
      <c r="E65" s="20" t="s">
        <v>0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1" t="s">
        <v>0</v>
      </c>
    </row>
    <row r="66" spans="1:24" ht="8.25" customHeight="1">
      <c r="A66" s="32"/>
      <c r="B66" s="8" t="s">
        <v>19</v>
      </c>
      <c r="C66" s="18" t="str">
        <f t="shared" si="6"/>
        <v>- </v>
      </c>
      <c r="D66" s="18" t="str">
        <f t="shared" si="7"/>
        <v>- 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 t="s">
        <v>0</v>
      </c>
      <c r="M66" s="20" t="s">
        <v>0</v>
      </c>
      <c r="N66" s="20" t="s">
        <v>0</v>
      </c>
      <c r="O66" s="20" t="s">
        <v>0</v>
      </c>
      <c r="P66" s="20" t="s">
        <v>0</v>
      </c>
      <c r="Q66" s="20" t="s">
        <v>0</v>
      </c>
      <c r="R66" s="20" t="s">
        <v>0</v>
      </c>
      <c r="S66" s="20" t="s">
        <v>0</v>
      </c>
      <c r="T66" s="20" t="s">
        <v>0</v>
      </c>
      <c r="U66" s="20" t="s">
        <v>0</v>
      </c>
      <c r="V66" s="20" t="s">
        <v>0</v>
      </c>
      <c r="W66" s="20" t="s">
        <v>0</v>
      </c>
      <c r="X66" s="21" t="s">
        <v>0</v>
      </c>
    </row>
    <row r="67" spans="1:24" ht="8.25" customHeight="1">
      <c r="A67" s="13"/>
      <c r="B67" s="9"/>
      <c r="C67" s="1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</row>
    <row r="68" spans="2:4" ht="9.75">
      <c r="B68" s="6"/>
      <c r="C68" s="11"/>
      <c r="D68" s="11"/>
    </row>
    <row r="69" spans="2:4" ht="9.75">
      <c r="B69" s="6"/>
      <c r="C69" s="11"/>
      <c r="D69" s="11"/>
    </row>
    <row r="70" spans="2:4" ht="9.75">
      <c r="B70" s="6"/>
      <c r="C70" s="11"/>
      <c r="D70" s="11"/>
    </row>
    <row r="71" spans="2:4" ht="9.75">
      <c r="B71" s="6"/>
      <c r="C71" s="11"/>
      <c r="D71" s="11"/>
    </row>
    <row r="72" spans="2:4" ht="9.75">
      <c r="B72" s="6"/>
      <c r="C72" s="11"/>
      <c r="D72" s="11"/>
    </row>
    <row r="73" spans="2:4" ht="9.75">
      <c r="B73" s="6"/>
      <c r="C73" s="11"/>
      <c r="D73" s="11"/>
    </row>
    <row r="74" spans="2:4" ht="9.75">
      <c r="B74" s="2"/>
      <c r="C74" s="11"/>
      <c r="D74" s="11"/>
    </row>
  </sheetData>
  <sheetProtection/>
  <mergeCells count="65">
    <mergeCell ref="O5:O6"/>
    <mergeCell ref="P5:P6"/>
    <mergeCell ref="I5:I6"/>
    <mergeCell ref="J5:J6"/>
    <mergeCell ref="X5:X6"/>
    <mergeCell ref="Q5:Q6"/>
    <mergeCell ref="R5:R6"/>
    <mergeCell ref="S5:S6"/>
    <mergeCell ref="T5:T6"/>
    <mergeCell ref="A17:A18"/>
    <mergeCell ref="U5:U6"/>
    <mergeCell ref="V5:V6"/>
    <mergeCell ref="M5:M6"/>
    <mergeCell ref="N5:N6"/>
    <mergeCell ref="W3:X4"/>
    <mergeCell ref="C5:C6"/>
    <mergeCell ref="D5:D6"/>
    <mergeCell ref="K5:K6"/>
    <mergeCell ref="L5:L6"/>
    <mergeCell ref="E5:E6"/>
    <mergeCell ref="F5:F6"/>
    <mergeCell ref="G5:G6"/>
    <mergeCell ref="H5:H6"/>
    <mergeCell ref="W5:W6"/>
    <mergeCell ref="K3:L4"/>
    <mergeCell ref="M3:N4"/>
    <mergeCell ref="O3:P4"/>
    <mergeCell ref="Q3:R4"/>
    <mergeCell ref="S3:T4"/>
    <mergeCell ref="U3:V4"/>
    <mergeCell ref="A8:A9"/>
    <mergeCell ref="A11:A12"/>
    <mergeCell ref="A13:A14"/>
    <mergeCell ref="A15:A16"/>
    <mergeCell ref="A1:X1"/>
    <mergeCell ref="S2:X2"/>
    <mergeCell ref="C3:D4"/>
    <mergeCell ref="E3:F4"/>
    <mergeCell ref="G3:H4"/>
    <mergeCell ref="I3:J4"/>
    <mergeCell ref="A65:A66"/>
    <mergeCell ref="A61:A62"/>
    <mergeCell ref="A55:A56"/>
    <mergeCell ref="A57:A58"/>
    <mergeCell ref="A59:A60"/>
    <mergeCell ref="A27:A28"/>
    <mergeCell ref="A63:A64"/>
    <mergeCell ref="A37:A38"/>
    <mergeCell ref="A33:A34"/>
    <mergeCell ref="A35:A36"/>
    <mergeCell ref="A47:A48"/>
    <mergeCell ref="A19:A20"/>
    <mergeCell ref="A21:A22"/>
    <mergeCell ref="A23:A24"/>
    <mergeCell ref="A25:A26"/>
    <mergeCell ref="A3:B6"/>
    <mergeCell ref="A49:A50"/>
    <mergeCell ref="A51:A52"/>
    <mergeCell ref="A53:A54"/>
    <mergeCell ref="A39:A40"/>
    <mergeCell ref="A41:A42"/>
    <mergeCell ref="A43:A44"/>
    <mergeCell ref="A45:A46"/>
    <mergeCell ref="A29:A30"/>
    <mergeCell ref="A31:A32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5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11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11" customWidth="1"/>
    <col min="23" max="23" width="4.125" style="3" customWidth="1"/>
    <col min="24" max="24" width="7.375" style="11" customWidth="1"/>
    <col min="25" max="16384" width="9.00390625" style="1" customWidth="1"/>
  </cols>
  <sheetData>
    <row r="1" spans="1:24" ht="2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9.5" customHeight="1">
      <c r="A2" s="23" t="s">
        <v>57</v>
      </c>
      <c r="B2" s="16"/>
      <c r="C2" s="24"/>
      <c r="D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2" t="s">
        <v>3</v>
      </c>
      <c r="T2" s="43"/>
      <c r="U2" s="43"/>
      <c r="V2" s="43"/>
      <c r="W2" s="43"/>
      <c r="X2" s="43"/>
    </row>
    <row r="3" spans="1:24" ht="8.25" customHeight="1">
      <c r="A3" s="25" t="s">
        <v>1</v>
      </c>
      <c r="B3" s="26"/>
      <c r="C3" s="39" t="s">
        <v>4</v>
      </c>
      <c r="D3" s="33"/>
      <c r="E3" s="37" t="s">
        <v>5</v>
      </c>
      <c r="F3" s="33"/>
      <c r="G3" s="37" t="s">
        <v>6</v>
      </c>
      <c r="H3" s="33"/>
      <c r="I3" s="37" t="s">
        <v>7</v>
      </c>
      <c r="J3" s="33"/>
      <c r="K3" s="37" t="s">
        <v>8</v>
      </c>
      <c r="L3" s="39"/>
      <c r="M3" s="37" t="s">
        <v>9</v>
      </c>
      <c r="N3" s="33"/>
      <c r="O3" s="37" t="s">
        <v>10</v>
      </c>
      <c r="P3" s="33"/>
      <c r="Q3" s="37" t="s">
        <v>11</v>
      </c>
      <c r="R3" s="33"/>
      <c r="S3" s="37" t="s">
        <v>12</v>
      </c>
      <c r="T3" s="33"/>
      <c r="U3" s="37" t="s">
        <v>13</v>
      </c>
      <c r="V3" s="39"/>
      <c r="W3" s="37" t="s">
        <v>14</v>
      </c>
      <c r="X3" s="33"/>
    </row>
    <row r="4" spans="1:24" ht="8.25" customHeight="1">
      <c r="A4" s="27"/>
      <c r="B4" s="28"/>
      <c r="C4" s="40"/>
      <c r="D4" s="34"/>
      <c r="E4" s="38"/>
      <c r="F4" s="34"/>
      <c r="G4" s="38"/>
      <c r="H4" s="34"/>
      <c r="I4" s="38"/>
      <c r="J4" s="34"/>
      <c r="K4" s="38"/>
      <c r="L4" s="40"/>
      <c r="M4" s="38"/>
      <c r="N4" s="34"/>
      <c r="O4" s="38"/>
      <c r="P4" s="34"/>
      <c r="Q4" s="38"/>
      <c r="R4" s="34"/>
      <c r="S4" s="38"/>
      <c r="T4" s="34"/>
      <c r="U4" s="38"/>
      <c r="V4" s="40"/>
      <c r="W4" s="38"/>
      <c r="X4" s="34"/>
    </row>
    <row r="5" spans="1:24" ht="8.25" customHeight="1">
      <c r="A5" s="27"/>
      <c r="B5" s="28"/>
      <c r="C5" s="33" t="s">
        <v>15</v>
      </c>
      <c r="D5" s="35" t="s">
        <v>16</v>
      </c>
      <c r="E5" s="33" t="s">
        <v>15</v>
      </c>
      <c r="F5" s="35" t="s">
        <v>16</v>
      </c>
      <c r="G5" s="33" t="s">
        <v>15</v>
      </c>
      <c r="H5" s="35" t="s">
        <v>16</v>
      </c>
      <c r="I5" s="33" t="s">
        <v>15</v>
      </c>
      <c r="J5" s="35" t="s">
        <v>16</v>
      </c>
      <c r="K5" s="33" t="s">
        <v>15</v>
      </c>
      <c r="L5" s="35" t="s">
        <v>16</v>
      </c>
      <c r="M5" s="33" t="s">
        <v>15</v>
      </c>
      <c r="N5" s="35" t="s">
        <v>16</v>
      </c>
      <c r="O5" s="33" t="s">
        <v>15</v>
      </c>
      <c r="P5" s="35" t="s">
        <v>16</v>
      </c>
      <c r="Q5" s="33" t="s">
        <v>15</v>
      </c>
      <c r="R5" s="35" t="s">
        <v>16</v>
      </c>
      <c r="S5" s="33" t="s">
        <v>15</v>
      </c>
      <c r="T5" s="35" t="s">
        <v>16</v>
      </c>
      <c r="U5" s="33" t="s">
        <v>15</v>
      </c>
      <c r="V5" s="35" t="s">
        <v>16</v>
      </c>
      <c r="W5" s="33" t="s">
        <v>15</v>
      </c>
      <c r="X5" s="35" t="s">
        <v>16</v>
      </c>
    </row>
    <row r="6" spans="1:24" ht="8.25" customHeight="1">
      <c r="A6" s="29"/>
      <c r="B6" s="30"/>
      <c r="C6" s="34"/>
      <c r="D6" s="36"/>
      <c r="E6" s="34"/>
      <c r="F6" s="36"/>
      <c r="G6" s="34"/>
      <c r="H6" s="36"/>
      <c r="I6" s="34"/>
      <c r="J6" s="36"/>
      <c r="K6" s="34"/>
      <c r="L6" s="36"/>
      <c r="M6" s="34"/>
      <c r="N6" s="36"/>
      <c r="O6" s="34"/>
      <c r="P6" s="36"/>
      <c r="Q6" s="34"/>
      <c r="R6" s="36"/>
      <c r="S6" s="34"/>
      <c r="T6" s="36"/>
      <c r="U6" s="34"/>
      <c r="V6" s="36"/>
      <c r="W6" s="34"/>
      <c r="X6" s="36"/>
    </row>
    <row r="7" spans="1:24" ht="8.25" customHeight="1">
      <c r="A7" s="12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</row>
    <row r="8" spans="1:24" ht="8.25" customHeight="1">
      <c r="A8" s="32" t="s">
        <v>17</v>
      </c>
      <c r="B8" s="8" t="s">
        <v>18</v>
      </c>
      <c r="C8" s="18">
        <f>IF(SUM(E8,G8,I8,K8,M8,O8,Q8,S8,U8,W8)=0,"- ",SUM(E8,G8,I8,K8,M8,O8,Q8,S8,U8,W8))</f>
        <v>29</v>
      </c>
      <c r="D8" s="18">
        <f>IF(SUM(F8,H8,J8,L8,N8,P8,R8,T8,V8,X8)=0,"- ",SUM(F8,H8,J8,L8,N8,P8,R8,T8,V8,X8))</f>
        <v>419353</v>
      </c>
      <c r="E8" s="18">
        <f aca="true" t="shared" si="0" ref="E8:X8">IF(SUM(E11,E13,E15,E55,E57,E59,E61,E63,E65)=0,"- ",SUM(E11,E13,E15,E55,E57,E59,E61,E63,E65))</f>
        <v>29</v>
      </c>
      <c r="F8" s="18">
        <f t="shared" si="0"/>
        <v>419353</v>
      </c>
      <c r="G8" s="18" t="str">
        <f t="shared" si="0"/>
        <v>- </v>
      </c>
      <c r="H8" s="18" t="str">
        <f t="shared" si="0"/>
        <v>- </v>
      </c>
      <c r="I8" s="18" t="str">
        <f t="shared" si="0"/>
        <v>- </v>
      </c>
      <c r="J8" s="18" t="str">
        <f t="shared" si="0"/>
        <v>- </v>
      </c>
      <c r="K8" s="18" t="str">
        <f t="shared" si="0"/>
        <v>- </v>
      </c>
      <c r="L8" s="18" t="str">
        <f t="shared" si="0"/>
        <v>- </v>
      </c>
      <c r="M8" s="18" t="str">
        <f t="shared" si="0"/>
        <v>- </v>
      </c>
      <c r="N8" s="18" t="str">
        <f t="shared" si="0"/>
        <v>- </v>
      </c>
      <c r="O8" s="18" t="str">
        <f t="shared" si="0"/>
        <v>- </v>
      </c>
      <c r="P8" s="18" t="str">
        <f t="shared" si="0"/>
        <v>- </v>
      </c>
      <c r="Q8" s="18" t="str">
        <f t="shared" si="0"/>
        <v>- </v>
      </c>
      <c r="R8" s="18" t="str">
        <f t="shared" si="0"/>
        <v>- </v>
      </c>
      <c r="S8" s="18" t="str">
        <f t="shared" si="0"/>
        <v>- </v>
      </c>
      <c r="T8" s="18" t="str">
        <f t="shared" si="0"/>
        <v>- </v>
      </c>
      <c r="U8" s="18" t="str">
        <f t="shared" si="0"/>
        <v>- </v>
      </c>
      <c r="V8" s="18" t="str">
        <f t="shared" si="0"/>
        <v>- </v>
      </c>
      <c r="W8" s="18" t="str">
        <f t="shared" si="0"/>
        <v>- </v>
      </c>
      <c r="X8" s="19" t="str">
        <f t="shared" si="0"/>
        <v>- </v>
      </c>
    </row>
    <row r="9" spans="1:24" ht="8.25" customHeight="1">
      <c r="A9" s="32"/>
      <c r="B9" s="8" t="s">
        <v>19</v>
      </c>
      <c r="C9" s="18">
        <f>IF(SUM(E9,G9,I9,K9,M9,O9,Q9,S9,U9,W9)=0,"- ",SUM(E9,G9,I9,K9,M9,O9,Q9,S9,U9,W9))</f>
        <v>1829</v>
      </c>
      <c r="D9" s="18">
        <f>IF(SUM(F9,H9,J9,L9,N9,P9,R9,T9,V9,X9)=0,"- ",SUM(F9,H9,J9,L9,N9,P9,R9,T9,V9,X9))</f>
        <v>3168119</v>
      </c>
      <c r="E9" s="18">
        <f aca="true" t="shared" si="1" ref="E9:X9">IF(SUM(E12,E14,E16,E56,E58,E60,E62,E64,E66)=0,"- ",SUM(E12,E14,E16,E56,E58,E60,E62,E64,E66))</f>
        <v>125</v>
      </c>
      <c r="F9" s="18">
        <f t="shared" si="1"/>
        <v>1690276</v>
      </c>
      <c r="G9" s="18">
        <f t="shared" si="1"/>
        <v>9</v>
      </c>
      <c r="H9" s="18">
        <f t="shared" si="1"/>
        <v>74891</v>
      </c>
      <c r="I9" s="18">
        <f t="shared" si="1"/>
        <v>52</v>
      </c>
      <c r="J9" s="18">
        <f t="shared" si="1"/>
        <v>283682</v>
      </c>
      <c r="K9" s="18">
        <f t="shared" si="1"/>
        <v>106</v>
      </c>
      <c r="L9" s="18">
        <f t="shared" si="1"/>
        <v>406262</v>
      </c>
      <c r="M9" s="18">
        <f t="shared" si="1"/>
        <v>21</v>
      </c>
      <c r="N9" s="18">
        <f t="shared" si="1"/>
        <v>45183</v>
      </c>
      <c r="O9" s="18">
        <f t="shared" si="1"/>
        <v>202</v>
      </c>
      <c r="P9" s="18">
        <f t="shared" si="1"/>
        <v>162787</v>
      </c>
      <c r="Q9" s="18">
        <f t="shared" si="1"/>
        <v>52</v>
      </c>
      <c r="R9" s="18">
        <f t="shared" si="1"/>
        <v>31494</v>
      </c>
      <c r="S9" s="18">
        <f t="shared" si="1"/>
        <v>831</v>
      </c>
      <c r="T9" s="18">
        <f t="shared" si="1"/>
        <v>397813</v>
      </c>
      <c r="U9" s="18">
        <f t="shared" si="1"/>
        <v>342</v>
      </c>
      <c r="V9" s="18">
        <f t="shared" si="1"/>
        <v>71434</v>
      </c>
      <c r="W9" s="18">
        <f t="shared" si="1"/>
        <v>89</v>
      </c>
      <c r="X9" s="19">
        <f t="shared" si="1"/>
        <v>4297</v>
      </c>
    </row>
    <row r="10" spans="1:24" ht="8.25" customHeight="1">
      <c r="A10" s="2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spans="1:24" ht="8.25" customHeight="1">
      <c r="A11" s="32" t="s">
        <v>29</v>
      </c>
      <c r="B11" s="8" t="s">
        <v>18</v>
      </c>
      <c r="C11" s="18" t="str">
        <f aca="true" t="shared" si="2" ref="C11:C42">IF(SUM(E11,G11,I11,K11,M11,O11,Q11,S11,U11,W11)=0,"- ",SUM(E11,G11,I11,K11,M11,O11,Q11,S11,U11,W11))</f>
        <v>- </v>
      </c>
      <c r="D11" s="18" t="str">
        <f aca="true" t="shared" si="3" ref="D11:D42">IF(SUM(F11,H11,J11,L11,N11,P11,R11,T11,V11,X11)=0,"- ",SUM(F11,H11,J11,L11,N11,P11,R11,T11,V11,X11))</f>
        <v>- 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0" t="s">
        <v>0</v>
      </c>
      <c r="R11" s="20" t="s">
        <v>0</v>
      </c>
      <c r="S11" s="20" t="s">
        <v>0</v>
      </c>
      <c r="T11" s="20" t="s">
        <v>0</v>
      </c>
      <c r="U11" s="20" t="s">
        <v>0</v>
      </c>
      <c r="V11" s="20" t="s">
        <v>0</v>
      </c>
      <c r="W11" s="20" t="s">
        <v>0</v>
      </c>
      <c r="X11" s="21" t="s">
        <v>0</v>
      </c>
    </row>
    <row r="12" spans="1:24" ht="8.25" customHeight="1">
      <c r="A12" s="32"/>
      <c r="B12" s="8" t="s">
        <v>19</v>
      </c>
      <c r="C12" s="18">
        <f t="shared" si="2"/>
        <v>2</v>
      </c>
      <c r="D12" s="18">
        <f t="shared" si="3"/>
        <v>44944</v>
      </c>
      <c r="E12" s="20">
        <v>2</v>
      </c>
      <c r="F12" s="20">
        <v>44944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1" t="s">
        <v>0</v>
      </c>
    </row>
    <row r="13" spans="1:24" ht="8.25" customHeight="1">
      <c r="A13" s="32" t="s">
        <v>30</v>
      </c>
      <c r="B13" s="8" t="s">
        <v>18</v>
      </c>
      <c r="C13" s="18" t="str">
        <f t="shared" si="2"/>
        <v>- </v>
      </c>
      <c r="D13" s="18" t="str">
        <f t="shared" si="3"/>
        <v>- 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1" t="s">
        <v>0</v>
      </c>
    </row>
    <row r="14" spans="1:24" ht="8.25" customHeight="1">
      <c r="A14" s="32"/>
      <c r="B14" s="8" t="s">
        <v>19</v>
      </c>
      <c r="C14" s="18" t="str">
        <f t="shared" si="2"/>
        <v>- </v>
      </c>
      <c r="D14" s="18" t="str">
        <f t="shared" si="3"/>
        <v>- 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1" t="s">
        <v>0</v>
      </c>
    </row>
    <row r="15" spans="1:24" ht="8.25" customHeight="1">
      <c r="A15" s="32" t="s">
        <v>31</v>
      </c>
      <c r="B15" s="8" t="s">
        <v>18</v>
      </c>
      <c r="C15" s="18">
        <f t="shared" si="2"/>
        <v>13</v>
      </c>
      <c r="D15" s="18">
        <f t="shared" si="3"/>
        <v>166897</v>
      </c>
      <c r="E15" s="18">
        <f aca="true" t="shared" si="4" ref="E15:X15">IF(SUM(E17,E19,E21,E23,E25,E27,E29,E31,E33,E35,E37,E39,E41,E43,E45,E47,E49,E51,E53)=0,"- ",SUM(E17,E19,E21,E23,E25,E27,E29,E31,E33,E35,E37,E39,E41,E43,E45,E47,E49,E51,E53))</f>
        <v>13</v>
      </c>
      <c r="F15" s="18">
        <f t="shared" si="4"/>
        <v>166897</v>
      </c>
      <c r="G15" s="18" t="str">
        <f t="shared" si="4"/>
        <v>- </v>
      </c>
      <c r="H15" s="18" t="str">
        <f t="shared" si="4"/>
        <v>- </v>
      </c>
      <c r="I15" s="18" t="str">
        <f t="shared" si="4"/>
        <v>- </v>
      </c>
      <c r="J15" s="18" t="str">
        <f t="shared" si="4"/>
        <v>- </v>
      </c>
      <c r="K15" s="18" t="str">
        <f t="shared" si="4"/>
        <v>- </v>
      </c>
      <c r="L15" s="18" t="str">
        <f t="shared" si="4"/>
        <v>- </v>
      </c>
      <c r="M15" s="18" t="str">
        <f t="shared" si="4"/>
        <v>- </v>
      </c>
      <c r="N15" s="18" t="str">
        <f t="shared" si="4"/>
        <v>- </v>
      </c>
      <c r="O15" s="18" t="str">
        <f t="shared" si="4"/>
        <v>- </v>
      </c>
      <c r="P15" s="18" t="str">
        <f t="shared" si="4"/>
        <v>- </v>
      </c>
      <c r="Q15" s="18" t="str">
        <f t="shared" si="4"/>
        <v>- </v>
      </c>
      <c r="R15" s="18" t="str">
        <f t="shared" si="4"/>
        <v>- </v>
      </c>
      <c r="S15" s="18" t="str">
        <f t="shared" si="4"/>
        <v>- </v>
      </c>
      <c r="T15" s="18" t="str">
        <f t="shared" si="4"/>
        <v>- </v>
      </c>
      <c r="U15" s="18" t="str">
        <f t="shared" si="4"/>
        <v>- </v>
      </c>
      <c r="V15" s="18" t="str">
        <f t="shared" si="4"/>
        <v>- </v>
      </c>
      <c r="W15" s="18" t="str">
        <f t="shared" si="4"/>
        <v>- </v>
      </c>
      <c r="X15" s="19" t="str">
        <f t="shared" si="4"/>
        <v>- </v>
      </c>
    </row>
    <row r="16" spans="1:24" ht="8.25" customHeight="1">
      <c r="A16" s="32"/>
      <c r="B16" s="8" t="s">
        <v>19</v>
      </c>
      <c r="C16" s="18">
        <f t="shared" si="2"/>
        <v>1734</v>
      </c>
      <c r="D16" s="18">
        <f t="shared" si="3"/>
        <v>3056357</v>
      </c>
      <c r="E16" s="18">
        <f aca="true" t="shared" si="5" ref="E16:X16">IF(SUM(E18,E20,E22,E24,E26,E28,E30,E32,E34,E36,E38,E40,E42,E44,E46,E48,E50,E52,E54)=0,"- ",SUM(E18,E20,E22,E24,E26,E28,E30,E32,E34,E36,E38,E40,E42,E44,E46,E48,E50,E52,E54))</f>
        <v>123</v>
      </c>
      <c r="F16" s="18">
        <f t="shared" si="5"/>
        <v>1645332</v>
      </c>
      <c r="G16" s="18">
        <f t="shared" si="5"/>
        <v>9</v>
      </c>
      <c r="H16" s="18">
        <f t="shared" si="5"/>
        <v>74891</v>
      </c>
      <c r="I16" s="18">
        <f t="shared" si="5"/>
        <v>46</v>
      </c>
      <c r="J16" s="18">
        <f t="shared" si="5"/>
        <v>246884</v>
      </c>
      <c r="K16" s="18">
        <f t="shared" si="5"/>
        <v>103</v>
      </c>
      <c r="L16" s="18">
        <f t="shared" si="5"/>
        <v>393554</v>
      </c>
      <c r="M16" s="18">
        <f t="shared" si="5"/>
        <v>15</v>
      </c>
      <c r="N16" s="18">
        <f t="shared" si="5"/>
        <v>34485</v>
      </c>
      <c r="O16" s="18">
        <f t="shared" si="5"/>
        <v>201</v>
      </c>
      <c r="P16" s="18">
        <f t="shared" si="5"/>
        <v>161921</v>
      </c>
      <c r="Q16" s="18">
        <f t="shared" si="5"/>
        <v>51</v>
      </c>
      <c r="R16" s="18">
        <f t="shared" si="5"/>
        <v>30796</v>
      </c>
      <c r="S16" s="18">
        <f t="shared" si="5"/>
        <v>828</v>
      </c>
      <c r="T16" s="18">
        <f t="shared" si="5"/>
        <v>396637</v>
      </c>
      <c r="U16" s="18">
        <f t="shared" si="5"/>
        <v>324</v>
      </c>
      <c r="V16" s="18">
        <f t="shared" si="5"/>
        <v>68991</v>
      </c>
      <c r="W16" s="18">
        <f t="shared" si="5"/>
        <v>34</v>
      </c>
      <c r="X16" s="19">
        <f t="shared" si="5"/>
        <v>2866</v>
      </c>
    </row>
    <row r="17" spans="1:24" ht="8.25" customHeight="1">
      <c r="A17" s="31" t="s">
        <v>32</v>
      </c>
      <c r="B17" s="8" t="s">
        <v>18</v>
      </c>
      <c r="C17" s="18" t="str">
        <f t="shared" si="2"/>
        <v>- </v>
      </c>
      <c r="D17" s="18" t="str">
        <f t="shared" si="3"/>
        <v>- 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 t="s">
        <v>0</v>
      </c>
      <c r="V17" s="20" t="s">
        <v>0</v>
      </c>
      <c r="W17" s="20" t="s">
        <v>0</v>
      </c>
      <c r="X17" s="21" t="s">
        <v>0</v>
      </c>
    </row>
    <row r="18" spans="1:24" ht="8.25" customHeight="1">
      <c r="A18" s="31"/>
      <c r="B18" s="8" t="s">
        <v>19</v>
      </c>
      <c r="C18" s="18">
        <f t="shared" si="2"/>
        <v>766</v>
      </c>
      <c r="D18" s="18">
        <f t="shared" si="3"/>
        <v>410068</v>
      </c>
      <c r="E18" s="20">
        <v>1</v>
      </c>
      <c r="F18" s="20">
        <v>14851</v>
      </c>
      <c r="G18" s="20">
        <v>1</v>
      </c>
      <c r="H18" s="20">
        <v>7050</v>
      </c>
      <c r="I18" s="20" t="s">
        <v>0</v>
      </c>
      <c r="J18" s="20" t="s">
        <v>0</v>
      </c>
      <c r="K18" s="20">
        <v>5</v>
      </c>
      <c r="L18" s="20">
        <v>22207</v>
      </c>
      <c r="M18" s="20">
        <v>6</v>
      </c>
      <c r="N18" s="20">
        <v>14374</v>
      </c>
      <c r="O18" s="20">
        <v>83</v>
      </c>
      <c r="P18" s="20">
        <v>62864</v>
      </c>
      <c r="Q18" s="20">
        <v>35</v>
      </c>
      <c r="R18" s="20">
        <v>21278</v>
      </c>
      <c r="S18" s="20">
        <v>462</v>
      </c>
      <c r="T18" s="20">
        <v>225759</v>
      </c>
      <c r="U18" s="20">
        <v>173</v>
      </c>
      <c r="V18" s="20">
        <v>41685</v>
      </c>
      <c r="W18" s="20" t="s">
        <v>0</v>
      </c>
      <c r="X18" s="21" t="s">
        <v>0</v>
      </c>
    </row>
    <row r="19" spans="1:24" ht="8.25" customHeight="1">
      <c r="A19" s="31" t="s">
        <v>33</v>
      </c>
      <c r="B19" s="8" t="s">
        <v>18</v>
      </c>
      <c r="C19" s="18" t="str">
        <f t="shared" si="2"/>
        <v>- </v>
      </c>
      <c r="D19" s="18" t="str">
        <f t="shared" si="3"/>
        <v>- 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1" t="s">
        <v>0</v>
      </c>
    </row>
    <row r="20" spans="1:24" ht="8.25" customHeight="1">
      <c r="A20" s="31"/>
      <c r="B20" s="8" t="s">
        <v>19</v>
      </c>
      <c r="C20" s="18">
        <f t="shared" si="2"/>
        <v>423</v>
      </c>
      <c r="D20" s="18">
        <f t="shared" si="3"/>
        <v>434919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>
        <v>85</v>
      </c>
      <c r="L20" s="20">
        <v>317071</v>
      </c>
      <c r="M20" s="20">
        <v>1</v>
      </c>
      <c r="N20" s="20">
        <v>1818</v>
      </c>
      <c r="O20" s="20">
        <v>25</v>
      </c>
      <c r="P20" s="20">
        <v>20965</v>
      </c>
      <c r="Q20" s="20">
        <v>1</v>
      </c>
      <c r="R20" s="20">
        <v>504</v>
      </c>
      <c r="S20" s="20">
        <v>148</v>
      </c>
      <c r="T20" s="20">
        <v>69292</v>
      </c>
      <c r="U20" s="20">
        <v>129</v>
      </c>
      <c r="V20" s="20">
        <v>22403</v>
      </c>
      <c r="W20" s="20">
        <v>34</v>
      </c>
      <c r="X20" s="21">
        <v>2866</v>
      </c>
    </row>
    <row r="21" spans="1:24" ht="8.25" customHeight="1">
      <c r="A21" s="31" t="s">
        <v>34</v>
      </c>
      <c r="B21" s="8" t="s">
        <v>18</v>
      </c>
      <c r="C21" s="18" t="str">
        <f t="shared" si="2"/>
        <v>- </v>
      </c>
      <c r="D21" s="18" t="str">
        <f t="shared" si="3"/>
        <v>- 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1" t="s">
        <v>0</v>
      </c>
    </row>
    <row r="22" spans="1:24" ht="8.25" customHeight="1">
      <c r="A22" s="31"/>
      <c r="B22" s="8" t="s">
        <v>19</v>
      </c>
      <c r="C22" s="18">
        <f t="shared" si="2"/>
        <v>32</v>
      </c>
      <c r="D22" s="18">
        <f t="shared" si="3"/>
        <v>31443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>
        <v>32</v>
      </c>
      <c r="P22" s="20">
        <v>31443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1" t="s">
        <v>0</v>
      </c>
    </row>
    <row r="23" spans="1:24" ht="8.25" customHeight="1">
      <c r="A23" s="31" t="s">
        <v>35</v>
      </c>
      <c r="B23" s="8" t="s">
        <v>18</v>
      </c>
      <c r="C23" s="18" t="str">
        <f t="shared" si="2"/>
        <v>- </v>
      </c>
      <c r="D23" s="18" t="str">
        <f t="shared" si="3"/>
        <v>- 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1" t="s">
        <v>0</v>
      </c>
    </row>
    <row r="24" spans="1:24" ht="8.25" customHeight="1">
      <c r="A24" s="31"/>
      <c r="B24" s="8" t="s">
        <v>19</v>
      </c>
      <c r="C24" s="18" t="str">
        <f t="shared" si="2"/>
        <v>- </v>
      </c>
      <c r="D24" s="18" t="str">
        <f t="shared" si="3"/>
        <v>- 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1" t="s">
        <v>0</v>
      </c>
    </row>
    <row r="25" spans="1:24" ht="8.25" customHeight="1">
      <c r="A25" s="31" t="s">
        <v>20</v>
      </c>
      <c r="B25" s="8" t="s">
        <v>18</v>
      </c>
      <c r="C25" s="18" t="str">
        <f t="shared" si="2"/>
        <v>- </v>
      </c>
      <c r="D25" s="18" t="str">
        <f t="shared" si="3"/>
        <v>- 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1" t="s">
        <v>0</v>
      </c>
    </row>
    <row r="26" spans="1:24" ht="8.25" customHeight="1">
      <c r="A26" s="31"/>
      <c r="B26" s="8" t="s">
        <v>19</v>
      </c>
      <c r="C26" s="18">
        <f t="shared" si="2"/>
        <v>242</v>
      </c>
      <c r="D26" s="18">
        <f t="shared" si="3"/>
        <v>122955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>
        <v>2</v>
      </c>
      <c r="L26" s="20">
        <v>7014</v>
      </c>
      <c r="M26" s="20">
        <v>3</v>
      </c>
      <c r="N26" s="20">
        <v>3344</v>
      </c>
      <c r="O26" s="20">
        <v>21</v>
      </c>
      <c r="P26" s="20">
        <v>16713</v>
      </c>
      <c r="Q26" s="20">
        <v>14</v>
      </c>
      <c r="R26" s="20">
        <v>8316</v>
      </c>
      <c r="S26" s="20">
        <v>180</v>
      </c>
      <c r="T26" s="20">
        <v>82665</v>
      </c>
      <c r="U26" s="20">
        <v>22</v>
      </c>
      <c r="V26" s="20">
        <v>4903</v>
      </c>
      <c r="W26" s="20" t="s">
        <v>0</v>
      </c>
      <c r="X26" s="21" t="s">
        <v>0</v>
      </c>
    </row>
    <row r="27" spans="1:24" ht="8.25" customHeight="1">
      <c r="A27" s="31" t="s">
        <v>36</v>
      </c>
      <c r="B27" s="8" t="s">
        <v>18</v>
      </c>
      <c r="C27" s="18" t="str">
        <f t="shared" si="2"/>
        <v>- </v>
      </c>
      <c r="D27" s="18" t="str">
        <f t="shared" si="3"/>
        <v>- </v>
      </c>
      <c r="E27" s="20" t="s">
        <v>0</v>
      </c>
      <c r="F27" s="20" t="s">
        <v>0</v>
      </c>
      <c r="G27" s="20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0" t="s">
        <v>0</v>
      </c>
      <c r="N27" s="20" t="s">
        <v>0</v>
      </c>
      <c r="O27" s="20" t="s">
        <v>0</v>
      </c>
      <c r="P27" s="20" t="s">
        <v>0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1" t="s">
        <v>0</v>
      </c>
    </row>
    <row r="28" spans="1:24" ht="8.25" customHeight="1">
      <c r="A28" s="31"/>
      <c r="B28" s="8" t="s">
        <v>19</v>
      </c>
      <c r="C28" s="18">
        <f t="shared" si="2"/>
        <v>5</v>
      </c>
      <c r="D28" s="18">
        <f t="shared" si="3"/>
        <v>3739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>
        <v>5</v>
      </c>
      <c r="P28" s="20">
        <v>3739</v>
      </c>
      <c r="Q28" s="20" t="s">
        <v>0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1" t="s">
        <v>0</v>
      </c>
    </row>
    <row r="29" spans="1:24" ht="8.25" customHeight="1">
      <c r="A29" s="31" t="s">
        <v>37</v>
      </c>
      <c r="B29" s="8" t="s">
        <v>18</v>
      </c>
      <c r="C29" s="18" t="str">
        <f t="shared" si="2"/>
        <v>- </v>
      </c>
      <c r="D29" s="18" t="str">
        <f t="shared" si="3"/>
        <v>- 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1" t="s">
        <v>0</v>
      </c>
    </row>
    <row r="30" spans="1:24" ht="8.25" customHeight="1">
      <c r="A30" s="31"/>
      <c r="B30" s="8" t="s">
        <v>19</v>
      </c>
      <c r="C30" s="18" t="str">
        <f t="shared" si="2"/>
        <v>- </v>
      </c>
      <c r="D30" s="18" t="str">
        <f t="shared" si="3"/>
        <v>- 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1" t="s">
        <v>0</v>
      </c>
    </row>
    <row r="31" spans="1:24" ht="8.25" customHeight="1">
      <c r="A31" s="31" t="s">
        <v>38</v>
      </c>
      <c r="B31" s="8" t="s">
        <v>18</v>
      </c>
      <c r="C31" s="18" t="str">
        <f t="shared" si="2"/>
        <v>- </v>
      </c>
      <c r="D31" s="18" t="str">
        <f t="shared" si="3"/>
        <v>- 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1" t="s">
        <v>0</v>
      </c>
    </row>
    <row r="32" spans="1:24" ht="8.25" customHeight="1">
      <c r="A32" s="31"/>
      <c r="B32" s="8" t="s">
        <v>19</v>
      </c>
      <c r="C32" s="18" t="str">
        <f t="shared" si="2"/>
        <v>- </v>
      </c>
      <c r="D32" s="18" t="str">
        <f t="shared" si="3"/>
        <v>- 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1" t="s">
        <v>0</v>
      </c>
    </row>
    <row r="33" spans="1:24" ht="8.25" customHeight="1">
      <c r="A33" s="31" t="s">
        <v>39</v>
      </c>
      <c r="B33" s="8" t="s">
        <v>18</v>
      </c>
      <c r="C33" s="18" t="str">
        <f t="shared" si="2"/>
        <v>- </v>
      </c>
      <c r="D33" s="18" t="str">
        <f t="shared" si="3"/>
        <v>- 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0" t="s">
        <v>0</v>
      </c>
      <c r="N33" s="20" t="s">
        <v>0</v>
      </c>
      <c r="O33" s="20" t="s">
        <v>0</v>
      </c>
      <c r="P33" s="20" t="s">
        <v>0</v>
      </c>
      <c r="Q33" s="20" t="s">
        <v>0</v>
      </c>
      <c r="R33" s="20" t="s">
        <v>0</v>
      </c>
      <c r="S33" s="20" t="s">
        <v>0</v>
      </c>
      <c r="T33" s="20" t="s">
        <v>0</v>
      </c>
      <c r="U33" s="20" t="s">
        <v>0</v>
      </c>
      <c r="V33" s="20" t="s">
        <v>0</v>
      </c>
      <c r="W33" s="20" t="s">
        <v>0</v>
      </c>
      <c r="X33" s="21" t="s">
        <v>0</v>
      </c>
    </row>
    <row r="34" spans="1:24" ht="8.25" customHeight="1">
      <c r="A34" s="31"/>
      <c r="B34" s="8" t="s">
        <v>19</v>
      </c>
      <c r="C34" s="18" t="str">
        <f t="shared" si="2"/>
        <v>- </v>
      </c>
      <c r="D34" s="18" t="str">
        <f t="shared" si="3"/>
        <v>- 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1" t="s">
        <v>0</v>
      </c>
    </row>
    <row r="35" spans="1:24" ht="8.25" customHeight="1">
      <c r="A35" s="31" t="s">
        <v>40</v>
      </c>
      <c r="B35" s="8" t="s">
        <v>18</v>
      </c>
      <c r="C35" s="18" t="str">
        <f t="shared" si="2"/>
        <v>- </v>
      </c>
      <c r="D35" s="18" t="str">
        <f t="shared" si="3"/>
        <v>- 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1" t="s">
        <v>0</v>
      </c>
    </row>
    <row r="36" spans="1:24" ht="8.25" customHeight="1">
      <c r="A36" s="31"/>
      <c r="B36" s="8" t="s">
        <v>19</v>
      </c>
      <c r="C36" s="18">
        <f t="shared" si="2"/>
        <v>1</v>
      </c>
      <c r="D36" s="18">
        <f t="shared" si="3"/>
        <v>499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>
        <v>1</v>
      </c>
      <c r="T36" s="20">
        <v>499</v>
      </c>
      <c r="U36" s="20" t="s">
        <v>0</v>
      </c>
      <c r="V36" s="20" t="s">
        <v>0</v>
      </c>
      <c r="W36" s="20" t="s">
        <v>0</v>
      </c>
      <c r="X36" s="21" t="s">
        <v>0</v>
      </c>
    </row>
    <row r="37" spans="1:24" ht="8.25" customHeight="1">
      <c r="A37" s="31" t="s">
        <v>21</v>
      </c>
      <c r="B37" s="8" t="s">
        <v>18</v>
      </c>
      <c r="C37" s="18" t="str">
        <f t="shared" si="2"/>
        <v>- </v>
      </c>
      <c r="D37" s="18" t="str">
        <f t="shared" si="3"/>
        <v>- 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0" t="s">
        <v>0</v>
      </c>
      <c r="N37" s="20" t="s">
        <v>0</v>
      </c>
      <c r="O37" s="20" t="s">
        <v>0</v>
      </c>
      <c r="P37" s="20" t="s">
        <v>0</v>
      </c>
      <c r="Q37" s="20" t="s">
        <v>0</v>
      </c>
      <c r="R37" s="20" t="s">
        <v>0</v>
      </c>
      <c r="S37" s="20" t="s">
        <v>0</v>
      </c>
      <c r="T37" s="20" t="s">
        <v>0</v>
      </c>
      <c r="U37" s="20" t="s">
        <v>0</v>
      </c>
      <c r="V37" s="20" t="s">
        <v>0</v>
      </c>
      <c r="W37" s="20" t="s">
        <v>0</v>
      </c>
      <c r="X37" s="21" t="s">
        <v>0</v>
      </c>
    </row>
    <row r="38" spans="1:24" ht="8.25" customHeight="1">
      <c r="A38" s="31"/>
      <c r="B38" s="8" t="s">
        <v>19</v>
      </c>
      <c r="C38" s="18">
        <f t="shared" si="2"/>
        <v>53</v>
      </c>
      <c r="D38" s="18">
        <f t="shared" si="3"/>
        <v>88685</v>
      </c>
      <c r="E38" s="20" t="s">
        <v>0</v>
      </c>
      <c r="F38" s="20" t="s">
        <v>0</v>
      </c>
      <c r="G38" s="20" t="s">
        <v>0</v>
      </c>
      <c r="H38" s="20" t="s">
        <v>0</v>
      </c>
      <c r="I38" s="20">
        <v>12</v>
      </c>
      <c r="J38" s="20">
        <v>67068</v>
      </c>
      <c r="K38" s="20" t="s">
        <v>0</v>
      </c>
      <c r="L38" s="20" t="s">
        <v>0</v>
      </c>
      <c r="M38" s="20" t="s">
        <v>0</v>
      </c>
      <c r="N38" s="20" t="s">
        <v>0</v>
      </c>
      <c r="O38" s="20">
        <v>4</v>
      </c>
      <c r="P38" s="20">
        <v>2996</v>
      </c>
      <c r="Q38" s="20">
        <v>1</v>
      </c>
      <c r="R38" s="20">
        <v>698</v>
      </c>
      <c r="S38" s="20">
        <v>36</v>
      </c>
      <c r="T38" s="20">
        <v>17923</v>
      </c>
      <c r="U38" s="20" t="s">
        <v>0</v>
      </c>
      <c r="V38" s="20" t="s">
        <v>0</v>
      </c>
      <c r="W38" s="20" t="s">
        <v>0</v>
      </c>
      <c r="X38" s="21" t="s">
        <v>0</v>
      </c>
    </row>
    <row r="39" spans="1:24" ht="8.25" customHeight="1">
      <c r="A39" s="31" t="s">
        <v>22</v>
      </c>
      <c r="B39" s="8" t="s">
        <v>18</v>
      </c>
      <c r="C39" s="18" t="str">
        <f t="shared" si="2"/>
        <v>- </v>
      </c>
      <c r="D39" s="18" t="str">
        <f t="shared" si="3"/>
        <v>- 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1" t="s">
        <v>0</v>
      </c>
    </row>
    <row r="40" spans="1:24" ht="8.25" customHeight="1">
      <c r="A40" s="31"/>
      <c r="B40" s="8" t="s">
        <v>19</v>
      </c>
      <c r="C40" s="18">
        <f t="shared" si="2"/>
        <v>27</v>
      </c>
      <c r="D40" s="18">
        <f t="shared" si="3"/>
        <v>152217</v>
      </c>
      <c r="E40" s="20">
        <v>3</v>
      </c>
      <c r="F40" s="20">
        <v>44706</v>
      </c>
      <c r="G40" s="20">
        <v>1</v>
      </c>
      <c r="H40" s="20">
        <v>7809</v>
      </c>
      <c r="I40" s="20">
        <v>9</v>
      </c>
      <c r="J40" s="20">
        <v>50205</v>
      </c>
      <c r="K40" s="20">
        <v>11</v>
      </c>
      <c r="L40" s="20">
        <v>47262</v>
      </c>
      <c r="M40" s="20" t="s">
        <v>0</v>
      </c>
      <c r="N40" s="20" t="s">
        <v>0</v>
      </c>
      <c r="O40" s="20">
        <v>3</v>
      </c>
      <c r="P40" s="20">
        <v>2235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1" t="s">
        <v>0</v>
      </c>
    </row>
    <row r="41" spans="1:24" ht="8.25" customHeight="1">
      <c r="A41" s="31" t="s">
        <v>41</v>
      </c>
      <c r="B41" s="8" t="s">
        <v>18</v>
      </c>
      <c r="C41" s="18" t="str">
        <f t="shared" si="2"/>
        <v>- </v>
      </c>
      <c r="D41" s="18" t="str">
        <f t="shared" si="3"/>
        <v>- 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1" t="s">
        <v>0</v>
      </c>
    </row>
    <row r="42" spans="1:24" ht="8.25" customHeight="1">
      <c r="A42" s="31"/>
      <c r="B42" s="8" t="s">
        <v>19</v>
      </c>
      <c r="C42" s="18" t="str">
        <f t="shared" si="2"/>
        <v>- </v>
      </c>
      <c r="D42" s="18" t="str">
        <f t="shared" si="3"/>
        <v>- 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1" t="s">
        <v>0</v>
      </c>
    </row>
    <row r="43" spans="1:24" ht="8.25" customHeight="1">
      <c r="A43" s="31" t="s">
        <v>42</v>
      </c>
      <c r="B43" s="8" t="s">
        <v>18</v>
      </c>
      <c r="C43" s="18" t="str">
        <f aca="true" t="shared" si="6" ref="C43:C66">IF(SUM(E43,G43,I43,K43,M43,O43,Q43,S43,U43,W43)=0,"- ",SUM(E43,G43,I43,K43,M43,O43,Q43,S43,U43,W43))</f>
        <v>- </v>
      </c>
      <c r="D43" s="18" t="str">
        <f aca="true" t="shared" si="7" ref="D43:D66">IF(SUM(F43,H43,J43,L43,N43,P43,R43,T43,V43,X43)=0,"- ",SUM(F43,H43,J43,L43,N43,P43,R43,T43,V43,X43))</f>
        <v>- 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20" t="s">
        <v>0</v>
      </c>
      <c r="N43" s="20" t="s">
        <v>0</v>
      </c>
      <c r="O43" s="20" t="s">
        <v>0</v>
      </c>
      <c r="P43" s="20" t="s">
        <v>0</v>
      </c>
      <c r="Q43" s="20" t="s">
        <v>0</v>
      </c>
      <c r="R43" s="20" t="s">
        <v>0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  <c r="X43" s="21" t="s">
        <v>0</v>
      </c>
    </row>
    <row r="44" spans="1:24" ht="8.25" customHeight="1">
      <c r="A44" s="31"/>
      <c r="B44" s="8" t="s">
        <v>19</v>
      </c>
      <c r="C44" s="18" t="str">
        <f t="shared" si="6"/>
        <v>- </v>
      </c>
      <c r="D44" s="18" t="str">
        <f t="shared" si="7"/>
        <v>- 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1" t="s">
        <v>0</v>
      </c>
    </row>
    <row r="45" spans="1:24" ht="8.25" customHeight="1">
      <c r="A45" s="31" t="s">
        <v>23</v>
      </c>
      <c r="B45" s="8" t="s">
        <v>18</v>
      </c>
      <c r="C45" s="18" t="str">
        <f t="shared" si="6"/>
        <v>- </v>
      </c>
      <c r="D45" s="18" t="str">
        <f t="shared" si="7"/>
        <v>- </v>
      </c>
      <c r="E45" s="20" t="s">
        <v>0</v>
      </c>
      <c r="F45" s="20" t="s">
        <v>0</v>
      </c>
      <c r="G45" s="20" t="s">
        <v>0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0" t="s">
        <v>0</v>
      </c>
      <c r="O45" s="20" t="s">
        <v>0</v>
      </c>
      <c r="P45" s="20" t="s">
        <v>0</v>
      </c>
      <c r="Q45" s="20" t="s">
        <v>0</v>
      </c>
      <c r="R45" s="20" t="s">
        <v>0</v>
      </c>
      <c r="S45" s="20" t="s">
        <v>0</v>
      </c>
      <c r="T45" s="20" t="s">
        <v>0</v>
      </c>
      <c r="U45" s="20" t="s">
        <v>0</v>
      </c>
      <c r="V45" s="20" t="s">
        <v>0</v>
      </c>
      <c r="W45" s="20" t="s">
        <v>0</v>
      </c>
      <c r="X45" s="21" t="s">
        <v>0</v>
      </c>
    </row>
    <row r="46" spans="1:24" ht="8.25" customHeight="1">
      <c r="A46" s="31"/>
      <c r="B46" s="8" t="s">
        <v>19</v>
      </c>
      <c r="C46" s="18">
        <f t="shared" si="6"/>
        <v>105</v>
      </c>
      <c r="D46" s="18">
        <f t="shared" si="7"/>
        <v>1329418</v>
      </c>
      <c r="E46" s="20">
        <v>100</v>
      </c>
      <c r="F46" s="20">
        <v>1314469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>
        <v>5</v>
      </c>
      <c r="N46" s="20">
        <v>14949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1" t="s">
        <v>0</v>
      </c>
    </row>
    <row r="47" spans="1:24" ht="8.25" customHeight="1">
      <c r="A47" s="31" t="s">
        <v>24</v>
      </c>
      <c r="B47" s="8" t="s">
        <v>18</v>
      </c>
      <c r="C47" s="18" t="str">
        <f t="shared" si="6"/>
        <v>- </v>
      </c>
      <c r="D47" s="18" t="str">
        <f t="shared" si="7"/>
        <v>- 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1" t="s">
        <v>0</v>
      </c>
    </row>
    <row r="48" spans="1:24" ht="8.25" customHeight="1">
      <c r="A48" s="31"/>
      <c r="B48" s="8" t="s">
        <v>19</v>
      </c>
      <c r="C48" s="18" t="str">
        <f t="shared" si="6"/>
        <v>- </v>
      </c>
      <c r="D48" s="18" t="str">
        <f t="shared" si="7"/>
        <v>- 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 t="s">
        <v>0</v>
      </c>
      <c r="L48" s="20" t="s">
        <v>0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1" t="s">
        <v>0</v>
      </c>
    </row>
    <row r="49" spans="1:24" ht="8.25" customHeight="1">
      <c r="A49" s="31" t="s">
        <v>25</v>
      </c>
      <c r="B49" s="8" t="s">
        <v>18</v>
      </c>
      <c r="C49" s="18" t="str">
        <f t="shared" si="6"/>
        <v>- </v>
      </c>
      <c r="D49" s="18" t="str">
        <f t="shared" si="7"/>
        <v>- 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1" t="s">
        <v>0</v>
      </c>
    </row>
    <row r="50" spans="1:24" ht="8.25" customHeight="1">
      <c r="A50" s="31"/>
      <c r="B50" s="8" t="s">
        <v>19</v>
      </c>
      <c r="C50" s="18">
        <f t="shared" si="6"/>
        <v>2</v>
      </c>
      <c r="D50" s="18">
        <f t="shared" si="7"/>
        <v>1498</v>
      </c>
      <c r="E50" s="20" t="s">
        <v>0</v>
      </c>
      <c r="F50" s="20" t="s">
        <v>0</v>
      </c>
      <c r="G50" s="20" t="s">
        <v>0</v>
      </c>
      <c r="H50" s="20" t="s">
        <v>0</v>
      </c>
      <c r="I50" s="20" t="s">
        <v>0</v>
      </c>
      <c r="J50" s="20" t="s">
        <v>0</v>
      </c>
      <c r="K50" s="20" t="s">
        <v>0</v>
      </c>
      <c r="L50" s="20" t="s">
        <v>0</v>
      </c>
      <c r="M50" s="20" t="s">
        <v>0</v>
      </c>
      <c r="N50" s="20" t="s">
        <v>0</v>
      </c>
      <c r="O50" s="20">
        <v>2</v>
      </c>
      <c r="P50" s="20">
        <v>1498</v>
      </c>
      <c r="Q50" s="20" t="s">
        <v>0</v>
      </c>
      <c r="R50" s="20" t="s">
        <v>0</v>
      </c>
      <c r="S50" s="20" t="s">
        <v>0</v>
      </c>
      <c r="T50" s="20" t="s">
        <v>0</v>
      </c>
      <c r="U50" s="20" t="s">
        <v>0</v>
      </c>
      <c r="V50" s="20" t="s">
        <v>0</v>
      </c>
      <c r="W50" s="20" t="s">
        <v>0</v>
      </c>
      <c r="X50" s="21" t="s">
        <v>0</v>
      </c>
    </row>
    <row r="51" spans="1:24" ht="8.25" customHeight="1">
      <c r="A51" s="31" t="s">
        <v>26</v>
      </c>
      <c r="B51" s="8" t="s">
        <v>18</v>
      </c>
      <c r="C51" s="18" t="str">
        <f t="shared" si="6"/>
        <v>- </v>
      </c>
      <c r="D51" s="18" t="str">
        <f t="shared" si="7"/>
        <v>- 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1" t="s">
        <v>0</v>
      </c>
    </row>
    <row r="52" spans="1:24" ht="8.25" customHeight="1">
      <c r="A52" s="31"/>
      <c r="B52" s="8" t="s">
        <v>19</v>
      </c>
      <c r="C52" s="18">
        <f t="shared" si="6"/>
        <v>27</v>
      </c>
      <c r="D52" s="18">
        <f t="shared" si="7"/>
        <v>19967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26</v>
      </c>
      <c r="P52" s="20">
        <v>19468</v>
      </c>
      <c r="Q52" s="20" t="s">
        <v>0</v>
      </c>
      <c r="R52" s="20" t="s">
        <v>0</v>
      </c>
      <c r="S52" s="20">
        <v>1</v>
      </c>
      <c r="T52" s="20">
        <v>499</v>
      </c>
      <c r="U52" s="20" t="s">
        <v>0</v>
      </c>
      <c r="V52" s="20" t="s">
        <v>0</v>
      </c>
      <c r="W52" s="20" t="s">
        <v>0</v>
      </c>
      <c r="X52" s="21" t="s">
        <v>0</v>
      </c>
    </row>
    <row r="53" spans="1:24" ht="8.25" customHeight="1">
      <c r="A53" s="31" t="s">
        <v>43</v>
      </c>
      <c r="B53" s="8" t="s">
        <v>18</v>
      </c>
      <c r="C53" s="18">
        <f t="shared" si="6"/>
        <v>13</v>
      </c>
      <c r="D53" s="18">
        <f t="shared" si="7"/>
        <v>166897</v>
      </c>
      <c r="E53" s="20">
        <v>13</v>
      </c>
      <c r="F53" s="20">
        <v>166897</v>
      </c>
      <c r="G53" s="20" t="s">
        <v>0</v>
      </c>
      <c r="H53" s="20" t="s">
        <v>0</v>
      </c>
      <c r="I53" s="20" t="s">
        <v>0</v>
      </c>
      <c r="J53" s="20" t="s">
        <v>0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20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1" t="s">
        <v>0</v>
      </c>
    </row>
    <row r="54" spans="1:24" ht="8.25" customHeight="1">
      <c r="A54" s="31"/>
      <c r="B54" s="8" t="s">
        <v>19</v>
      </c>
      <c r="C54" s="18">
        <f t="shared" si="6"/>
        <v>51</v>
      </c>
      <c r="D54" s="18">
        <f t="shared" si="7"/>
        <v>460949</v>
      </c>
      <c r="E54" s="20">
        <v>19</v>
      </c>
      <c r="F54" s="20">
        <v>271306</v>
      </c>
      <c r="G54" s="20">
        <v>7</v>
      </c>
      <c r="H54" s="20">
        <v>60032</v>
      </c>
      <c r="I54" s="20">
        <v>25</v>
      </c>
      <c r="J54" s="20">
        <v>129611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1" t="s">
        <v>0</v>
      </c>
    </row>
    <row r="55" spans="1:24" ht="8.25" customHeight="1">
      <c r="A55" s="32" t="s">
        <v>27</v>
      </c>
      <c r="B55" s="8" t="s">
        <v>18</v>
      </c>
      <c r="C55" s="18">
        <f t="shared" si="6"/>
        <v>16</v>
      </c>
      <c r="D55" s="18">
        <f t="shared" si="7"/>
        <v>252456</v>
      </c>
      <c r="E55" s="20">
        <v>16</v>
      </c>
      <c r="F55" s="20">
        <v>252456</v>
      </c>
      <c r="G55" s="20" t="s">
        <v>0</v>
      </c>
      <c r="H55" s="20" t="s">
        <v>0</v>
      </c>
      <c r="I55" s="20" t="s">
        <v>0</v>
      </c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  <c r="R55" s="20" t="s">
        <v>0</v>
      </c>
      <c r="S55" s="20" t="s">
        <v>0</v>
      </c>
      <c r="T55" s="20" t="s">
        <v>0</v>
      </c>
      <c r="U55" s="20" t="s">
        <v>0</v>
      </c>
      <c r="V55" s="20" t="s">
        <v>0</v>
      </c>
      <c r="W55" s="20" t="s">
        <v>0</v>
      </c>
      <c r="X55" s="21" t="s">
        <v>0</v>
      </c>
    </row>
    <row r="56" spans="1:24" ht="8.25" customHeight="1">
      <c r="A56" s="32"/>
      <c r="B56" s="8" t="s">
        <v>19</v>
      </c>
      <c r="C56" s="18" t="str">
        <f t="shared" si="6"/>
        <v>- </v>
      </c>
      <c r="D56" s="18" t="str">
        <f t="shared" si="7"/>
        <v>- 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  <c r="R56" s="20" t="s">
        <v>0</v>
      </c>
      <c r="S56" s="20" t="s">
        <v>0</v>
      </c>
      <c r="T56" s="20" t="s">
        <v>0</v>
      </c>
      <c r="U56" s="20" t="s">
        <v>0</v>
      </c>
      <c r="V56" s="20" t="s">
        <v>0</v>
      </c>
      <c r="W56" s="20" t="s">
        <v>0</v>
      </c>
      <c r="X56" s="21" t="s">
        <v>0</v>
      </c>
    </row>
    <row r="57" spans="1:24" ht="8.25" customHeight="1">
      <c r="A57" s="32" t="s">
        <v>44</v>
      </c>
      <c r="B57" s="8" t="s">
        <v>18</v>
      </c>
      <c r="C57" s="18" t="str">
        <f t="shared" si="6"/>
        <v>- </v>
      </c>
      <c r="D57" s="18" t="str">
        <f t="shared" si="7"/>
        <v>- 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1" t="s">
        <v>0</v>
      </c>
    </row>
    <row r="58" spans="1:24" ht="8.25" customHeight="1">
      <c r="A58" s="32"/>
      <c r="B58" s="8" t="s">
        <v>19</v>
      </c>
      <c r="C58" s="18" t="str">
        <f t="shared" si="6"/>
        <v>- </v>
      </c>
      <c r="D58" s="18" t="str">
        <f t="shared" si="7"/>
        <v>- 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1" t="s">
        <v>0</v>
      </c>
    </row>
    <row r="59" spans="1:24" ht="8.25" customHeight="1">
      <c r="A59" s="32" t="s">
        <v>45</v>
      </c>
      <c r="B59" s="8" t="s">
        <v>18</v>
      </c>
      <c r="C59" s="18" t="str">
        <f t="shared" si="6"/>
        <v>- </v>
      </c>
      <c r="D59" s="18" t="str">
        <f t="shared" si="7"/>
        <v>- 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 t="s">
        <v>0</v>
      </c>
      <c r="W59" s="20" t="s">
        <v>0</v>
      </c>
      <c r="X59" s="21" t="s">
        <v>0</v>
      </c>
    </row>
    <row r="60" spans="1:24" ht="8.25" customHeight="1">
      <c r="A60" s="32"/>
      <c r="B60" s="8" t="s">
        <v>19</v>
      </c>
      <c r="C60" s="18">
        <f t="shared" si="6"/>
        <v>17</v>
      </c>
      <c r="D60" s="18">
        <f t="shared" si="7"/>
        <v>24900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20">
        <v>3</v>
      </c>
      <c r="L60" s="20">
        <v>12708</v>
      </c>
      <c r="M60" s="20">
        <v>6</v>
      </c>
      <c r="N60" s="20">
        <v>10698</v>
      </c>
      <c r="O60" s="20">
        <v>1</v>
      </c>
      <c r="P60" s="20">
        <v>866</v>
      </c>
      <c r="Q60" s="20" t="s">
        <v>0</v>
      </c>
      <c r="R60" s="20" t="s">
        <v>0</v>
      </c>
      <c r="S60" s="20" t="s">
        <v>0</v>
      </c>
      <c r="T60" s="20" t="s">
        <v>0</v>
      </c>
      <c r="U60" s="20">
        <v>5</v>
      </c>
      <c r="V60" s="20">
        <v>590</v>
      </c>
      <c r="W60" s="20">
        <v>2</v>
      </c>
      <c r="X60" s="21">
        <v>38</v>
      </c>
    </row>
    <row r="61" spans="1:24" ht="8.25" customHeight="1">
      <c r="A61" s="32" t="s">
        <v>46</v>
      </c>
      <c r="B61" s="8" t="s">
        <v>18</v>
      </c>
      <c r="C61" s="18" t="str">
        <f t="shared" si="6"/>
        <v>- </v>
      </c>
      <c r="D61" s="18" t="str">
        <f t="shared" si="7"/>
        <v>- 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0" t="s">
        <v>0</v>
      </c>
      <c r="N61" s="20" t="s">
        <v>0</v>
      </c>
      <c r="O61" s="20" t="s">
        <v>0</v>
      </c>
      <c r="P61" s="20" t="s">
        <v>0</v>
      </c>
      <c r="Q61" s="20" t="s">
        <v>0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1" t="s">
        <v>0</v>
      </c>
    </row>
    <row r="62" spans="1:24" ht="8.25" customHeight="1">
      <c r="A62" s="32"/>
      <c r="B62" s="8" t="s">
        <v>19</v>
      </c>
      <c r="C62" s="18">
        <f t="shared" si="6"/>
        <v>33</v>
      </c>
      <c r="D62" s="18">
        <f t="shared" si="7"/>
        <v>38875</v>
      </c>
      <c r="E62" s="20" t="s">
        <v>0</v>
      </c>
      <c r="F62" s="20" t="s">
        <v>0</v>
      </c>
      <c r="G62" s="20" t="s">
        <v>0</v>
      </c>
      <c r="H62" s="20" t="s">
        <v>0</v>
      </c>
      <c r="I62" s="20">
        <v>6</v>
      </c>
      <c r="J62" s="20">
        <v>36798</v>
      </c>
      <c r="K62" s="20" t="s">
        <v>0</v>
      </c>
      <c r="L62" s="20" t="s">
        <v>0</v>
      </c>
      <c r="M62" s="20" t="s">
        <v>0</v>
      </c>
      <c r="N62" s="20" t="s">
        <v>0</v>
      </c>
      <c r="O62" s="20" t="s">
        <v>0</v>
      </c>
      <c r="P62" s="20" t="s">
        <v>0</v>
      </c>
      <c r="Q62" s="20">
        <v>1</v>
      </c>
      <c r="R62" s="20">
        <v>698</v>
      </c>
      <c r="S62" s="20" t="s">
        <v>0</v>
      </c>
      <c r="T62" s="20" t="s">
        <v>0</v>
      </c>
      <c r="U62" s="20">
        <v>7</v>
      </c>
      <c r="V62" s="20">
        <v>812</v>
      </c>
      <c r="W62" s="20">
        <v>19</v>
      </c>
      <c r="X62" s="21">
        <v>567</v>
      </c>
    </row>
    <row r="63" spans="1:24" ht="8.25" customHeight="1">
      <c r="A63" s="32" t="s">
        <v>28</v>
      </c>
      <c r="B63" s="8" t="s">
        <v>18</v>
      </c>
      <c r="C63" s="18" t="str">
        <f t="shared" si="6"/>
        <v>- </v>
      </c>
      <c r="D63" s="18" t="str">
        <f t="shared" si="7"/>
        <v>- 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20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1" t="s">
        <v>0</v>
      </c>
    </row>
    <row r="64" spans="1:24" ht="8.25" customHeight="1">
      <c r="A64" s="32"/>
      <c r="B64" s="8" t="s">
        <v>19</v>
      </c>
      <c r="C64" s="18">
        <f t="shared" si="6"/>
        <v>42</v>
      </c>
      <c r="D64" s="18">
        <f t="shared" si="7"/>
        <v>2813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20" t="s">
        <v>0</v>
      </c>
      <c r="N64" s="20" t="s">
        <v>0</v>
      </c>
      <c r="O64" s="20" t="s">
        <v>0</v>
      </c>
      <c r="P64" s="20" t="s">
        <v>0</v>
      </c>
      <c r="Q64" s="20" t="s">
        <v>0</v>
      </c>
      <c r="R64" s="20" t="s">
        <v>0</v>
      </c>
      <c r="S64" s="20">
        <v>3</v>
      </c>
      <c r="T64" s="20">
        <v>1176</v>
      </c>
      <c r="U64" s="20">
        <v>5</v>
      </c>
      <c r="V64" s="20">
        <v>811</v>
      </c>
      <c r="W64" s="20">
        <v>34</v>
      </c>
      <c r="X64" s="21">
        <v>826</v>
      </c>
    </row>
    <row r="65" spans="1:24" ht="8.25" customHeight="1">
      <c r="A65" s="32" t="s">
        <v>47</v>
      </c>
      <c r="B65" s="8" t="s">
        <v>18</v>
      </c>
      <c r="C65" s="18" t="str">
        <f t="shared" si="6"/>
        <v>- </v>
      </c>
      <c r="D65" s="18" t="str">
        <f t="shared" si="7"/>
        <v>- </v>
      </c>
      <c r="E65" s="20" t="s">
        <v>0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1" t="s">
        <v>0</v>
      </c>
    </row>
    <row r="66" spans="1:24" ht="8.25" customHeight="1">
      <c r="A66" s="32"/>
      <c r="B66" s="8" t="s">
        <v>19</v>
      </c>
      <c r="C66" s="18">
        <f t="shared" si="6"/>
        <v>1</v>
      </c>
      <c r="D66" s="18">
        <f t="shared" si="7"/>
        <v>230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 t="s">
        <v>0</v>
      </c>
      <c r="M66" s="20" t="s">
        <v>0</v>
      </c>
      <c r="N66" s="20" t="s">
        <v>0</v>
      </c>
      <c r="O66" s="20" t="s">
        <v>0</v>
      </c>
      <c r="P66" s="20" t="s">
        <v>0</v>
      </c>
      <c r="Q66" s="20" t="s">
        <v>0</v>
      </c>
      <c r="R66" s="20" t="s">
        <v>0</v>
      </c>
      <c r="S66" s="20" t="s">
        <v>0</v>
      </c>
      <c r="T66" s="20" t="s">
        <v>0</v>
      </c>
      <c r="U66" s="20">
        <v>1</v>
      </c>
      <c r="V66" s="20">
        <v>230</v>
      </c>
      <c r="W66" s="20" t="s">
        <v>0</v>
      </c>
      <c r="X66" s="21" t="s">
        <v>0</v>
      </c>
    </row>
    <row r="67" spans="1:24" ht="8.25" customHeight="1">
      <c r="A67" s="13"/>
      <c r="B67" s="9"/>
      <c r="C67" s="1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</row>
    <row r="68" spans="2:4" ht="9.75">
      <c r="B68" s="6"/>
      <c r="C68" s="11"/>
      <c r="D68" s="11"/>
    </row>
    <row r="69" spans="2:4" ht="9.75">
      <c r="B69" s="6"/>
      <c r="C69" s="11"/>
      <c r="D69" s="11"/>
    </row>
    <row r="70" spans="2:4" ht="9.75">
      <c r="B70" s="6"/>
      <c r="C70" s="11"/>
      <c r="D70" s="11"/>
    </row>
    <row r="71" spans="2:4" ht="9.75">
      <c r="B71" s="6"/>
      <c r="C71" s="11"/>
      <c r="D71" s="11"/>
    </row>
    <row r="72" spans="2:4" ht="9.75">
      <c r="B72" s="6"/>
      <c r="C72" s="11"/>
      <c r="D72" s="11"/>
    </row>
    <row r="73" spans="2:4" ht="9.75">
      <c r="B73" s="6"/>
      <c r="C73" s="11"/>
      <c r="D73" s="11"/>
    </row>
    <row r="74" spans="2:4" ht="9.75">
      <c r="B74" s="2"/>
      <c r="C74" s="11"/>
      <c r="D74" s="11"/>
    </row>
  </sheetData>
  <sheetProtection/>
  <mergeCells count="65">
    <mergeCell ref="A45:A46"/>
    <mergeCell ref="A47:A48"/>
    <mergeCell ref="A49:A50"/>
    <mergeCell ref="A51:A52"/>
    <mergeCell ref="A53:A54"/>
    <mergeCell ref="A37:A38"/>
    <mergeCell ref="A33:A34"/>
    <mergeCell ref="A35:A36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8:A9"/>
    <mergeCell ref="A11:A12"/>
    <mergeCell ref="A13:A14"/>
    <mergeCell ref="A15:A16"/>
    <mergeCell ref="A65:A66"/>
    <mergeCell ref="A61:A62"/>
    <mergeCell ref="A55:A56"/>
    <mergeCell ref="A57:A58"/>
    <mergeCell ref="A59:A60"/>
    <mergeCell ref="A19:A20"/>
    <mergeCell ref="S3:T4"/>
    <mergeCell ref="U3:V4"/>
    <mergeCell ref="W3:X4"/>
    <mergeCell ref="A1:X1"/>
    <mergeCell ref="S2:X2"/>
    <mergeCell ref="C3:D4"/>
    <mergeCell ref="E3:F4"/>
    <mergeCell ref="G3:H4"/>
    <mergeCell ref="I3:J4"/>
    <mergeCell ref="C5:C6"/>
    <mergeCell ref="D5:D6"/>
    <mergeCell ref="E5:E6"/>
    <mergeCell ref="F5:F6"/>
    <mergeCell ref="G5:G6"/>
    <mergeCell ref="H5:H6"/>
    <mergeCell ref="Q3:R4"/>
    <mergeCell ref="K3:L4"/>
    <mergeCell ref="M3:N4"/>
    <mergeCell ref="O3:P4"/>
    <mergeCell ref="K5:K6"/>
    <mergeCell ref="L5:L6"/>
    <mergeCell ref="J5:J6"/>
    <mergeCell ref="W5:W6"/>
    <mergeCell ref="X5:X6"/>
    <mergeCell ref="Q5:Q6"/>
    <mergeCell ref="R5:R6"/>
    <mergeCell ref="S5:S6"/>
    <mergeCell ref="T5:T6"/>
    <mergeCell ref="A3:B6"/>
    <mergeCell ref="A17:A18"/>
    <mergeCell ref="A63:A64"/>
    <mergeCell ref="U5:U6"/>
    <mergeCell ref="V5:V6"/>
    <mergeCell ref="M5:M6"/>
    <mergeCell ref="N5:N6"/>
    <mergeCell ref="O5:O6"/>
    <mergeCell ref="P5:P6"/>
    <mergeCell ref="I5:I6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5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11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11" customWidth="1"/>
    <col min="23" max="23" width="4.125" style="3" customWidth="1"/>
    <col min="24" max="24" width="7.375" style="11" customWidth="1"/>
    <col min="25" max="16384" width="9.00390625" style="1" customWidth="1"/>
  </cols>
  <sheetData>
    <row r="1" spans="1:24" ht="2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9.5" customHeight="1">
      <c r="A2" s="23" t="s">
        <v>56</v>
      </c>
      <c r="B2" s="16"/>
      <c r="C2" s="24"/>
      <c r="D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2" t="s">
        <v>3</v>
      </c>
      <c r="T2" s="43"/>
      <c r="U2" s="43"/>
      <c r="V2" s="43"/>
      <c r="W2" s="43"/>
      <c r="X2" s="43"/>
    </row>
    <row r="3" spans="1:24" ht="8.25" customHeight="1">
      <c r="A3" s="25" t="s">
        <v>1</v>
      </c>
      <c r="B3" s="26"/>
      <c r="C3" s="39" t="s">
        <v>4</v>
      </c>
      <c r="D3" s="33"/>
      <c r="E3" s="37" t="s">
        <v>5</v>
      </c>
      <c r="F3" s="33"/>
      <c r="G3" s="37" t="s">
        <v>6</v>
      </c>
      <c r="H3" s="33"/>
      <c r="I3" s="37" t="s">
        <v>7</v>
      </c>
      <c r="J3" s="33"/>
      <c r="K3" s="37" t="s">
        <v>8</v>
      </c>
      <c r="L3" s="39"/>
      <c r="M3" s="37" t="s">
        <v>9</v>
      </c>
      <c r="N3" s="33"/>
      <c r="O3" s="37" t="s">
        <v>10</v>
      </c>
      <c r="P3" s="33"/>
      <c r="Q3" s="37" t="s">
        <v>11</v>
      </c>
      <c r="R3" s="33"/>
      <c r="S3" s="37" t="s">
        <v>12</v>
      </c>
      <c r="T3" s="33"/>
      <c r="U3" s="37" t="s">
        <v>13</v>
      </c>
      <c r="V3" s="39"/>
      <c r="W3" s="37" t="s">
        <v>14</v>
      </c>
      <c r="X3" s="33"/>
    </row>
    <row r="4" spans="1:24" ht="8.25" customHeight="1">
      <c r="A4" s="27"/>
      <c r="B4" s="28"/>
      <c r="C4" s="40"/>
      <c r="D4" s="34"/>
      <c r="E4" s="38"/>
      <c r="F4" s="34"/>
      <c r="G4" s="38"/>
      <c r="H4" s="34"/>
      <c r="I4" s="38"/>
      <c r="J4" s="34"/>
      <c r="K4" s="38"/>
      <c r="L4" s="40"/>
      <c r="M4" s="38"/>
      <c r="N4" s="34"/>
      <c r="O4" s="38"/>
      <c r="P4" s="34"/>
      <c r="Q4" s="38"/>
      <c r="R4" s="34"/>
      <c r="S4" s="38"/>
      <c r="T4" s="34"/>
      <c r="U4" s="38"/>
      <c r="V4" s="40"/>
      <c r="W4" s="38"/>
      <c r="X4" s="34"/>
    </row>
    <row r="5" spans="1:24" ht="8.25" customHeight="1">
      <c r="A5" s="27"/>
      <c r="B5" s="28"/>
      <c r="C5" s="33" t="s">
        <v>15</v>
      </c>
      <c r="D5" s="35" t="s">
        <v>16</v>
      </c>
      <c r="E5" s="33" t="s">
        <v>15</v>
      </c>
      <c r="F5" s="35" t="s">
        <v>16</v>
      </c>
      <c r="G5" s="33" t="s">
        <v>15</v>
      </c>
      <c r="H5" s="35" t="s">
        <v>16</v>
      </c>
      <c r="I5" s="33" t="s">
        <v>15</v>
      </c>
      <c r="J5" s="35" t="s">
        <v>16</v>
      </c>
      <c r="K5" s="33" t="s">
        <v>15</v>
      </c>
      <c r="L5" s="35" t="s">
        <v>16</v>
      </c>
      <c r="M5" s="33" t="s">
        <v>15</v>
      </c>
      <c r="N5" s="35" t="s">
        <v>16</v>
      </c>
      <c r="O5" s="33" t="s">
        <v>15</v>
      </c>
      <c r="P5" s="35" t="s">
        <v>16</v>
      </c>
      <c r="Q5" s="33" t="s">
        <v>15</v>
      </c>
      <c r="R5" s="35" t="s">
        <v>16</v>
      </c>
      <c r="S5" s="33" t="s">
        <v>15</v>
      </c>
      <c r="T5" s="35" t="s">
        <v>16</v>
      </c>
      <c r="U5" s="33" t="s">
        <v>15</v>
      </c>
      <c r="V5" s="35" t="s">
        <v>16</v>
      </c>
      <c r="W5" s="33" t="s">
        <v>15</v>
      </c>
      <c r="X5" s="35" t="s">
        <v>16</v>
      </c>
    </row>
    <row r="6" spans="1:24" ht="8.25" customHeight="1">
      <c r="A6" s="29"/>
      <c r="B6" s="30"/>
      <c r="C6" s="34"/>
      <c r="D6" s="36"/>
      <c r="E6" s="34"/>
      <c r="F6" s="36"/>
      <c r="G6" s="34"/>
      <c r="H6" s="36"/>
      <c r="I6" s="34"/>
      <c r="J6" s="36"/>
      <c r="K6" s="34"/>
      <c r="L6" s="36"/>
      <c r="M6" s="34"/>
      <c r="N6" s="36"/>
      <c r="O6" s="34"/>
      <c r="P6" s="36"/>
      <c r="Q6" s="34"/>
      <c r="R6" s="36"/>
      <c r="S6" s="34"/>
      <c r="T6" s="36"/>
      <c r="U6" s="34"/>
      <c r="V6" s="36"/>
      <c r="W6" s="34"/>
      <c r="X6" s="36"/>
    </row>
    <row r="7" spans="1:24" ht="8.25" customHeight="1">
      <c r="A7" s="12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</row>
    <row r="8" spans="1:24" ht="8.25" customHeight="1">
      <c r="A8" s="32" t="s">
        <v>17</v>
      </c>
      <c r="B8" s="8" t="s">
        <v>18</v>
      </c>
      <c r="C8" s="18">
        <f>IF(SUM(E8,G8,I8,K8,M8,O8,Q8,S8,U8,W8)=0,"- ",SUM(E8,G8,I8,K8,M8,O8,Q8,S8,U8,W8))</f>
        <v>28</v>
      </c>
      <c r="D8" s="18">
        <f>IF(SUM(F8,H8,J8,L8,N8,P8,R8,T8,V8,X8)=0,"- ",SUM(F8,H8,J8,L8,N8,P8,R8,T8,V8,X8))</f>
        <v>398760</v>
      </c>
      <c r="E8" s="18">
        <f aca="true" t="shared" si="0" ref="E8:X8">IF(SUM(E11,E13,E15,E55,E57,E59,E61,E63,E65)=0,"- ",SUM(E11,E13,E15,E55,E57,E59,E61,E63,E65))</f>
        <v>28</v>
      </c>
      <c r="F8" s="18">
        <f t="shared" si="0"/>
        <v>398760</v>
      </c>
      <c r="G8" s="18" t="str">
        <f t="shared" si="0"/>
        <v>- </v>
      </c>
      <c r="H8" s="18" t="str">
        <f t="shared" si="0"/>
        <v>- </v>
      </c>
      <c r="I8" s="18" t="str">
        <f t="shared" si="0"/>
        <v>- </v>
      </c>
      <c r="J8" s="18" t="str">
        <f t="shared" si="0"/>
        <v>- </v>
      </c>
      <c r="K8" s="18" t="str">
        <f t="shared" si="0"/>
        <v>- </v>
      </c>
      <c r="L8" s="18" t="str">
        <f t="shared" si="0"/>
        <v>- </v>
      </c>
      <c r="M8" s="18" t="str">
        <f t="shared" si="0"/>
        <v>- </v>
      </c>
      <c r="N8" s="18" t="str">
        <f t="shared" si="0"/>
        <v>- </v>
      </c>
      <c r="O8" s="18" t="str">
        <f t="shared" si="0"/>
        <v>- </v>
      </c>
      <c r="P8" s="18" t="str">
        <f t="shared" si="0"/>
        <v>- </v>
      </c>
      <c r="Q8" s="18" t="str">
        <f t="shared" si="0"/>
        <v>- </v>
      </c>
      <c r="R8" s="18" t="str">
        <f t="shared" si="0"/>
        <v>- </v>
      </c>
      <c r="S8" s="18" t="str">
        <f t="shared" si="0"/>
        <v>- </v>
      </c>
      <c r="T8" s="18" t="str">
        <f t="shared" si="0"/>
        <v>- </v>
      </c>
      <c r="U8" s="18" t="str">
        <f t="shared" si="0"/>
        <v>- </v>
      </c>
      <c r="V8" s="18" t="str">
        <f t="shared" si="0"/>
        <v>- </v>
      </c>
      <c r="W8" s="18" t="str">
        <f t="shared" si="0"/>
        <v>- </v>
      </c>
      <c r="X8" s="19" t="str">
        <f t="shared" si="0"/>
        <v>- </v>
      </c>
    </row>
    <row r="9" spans="1:24" ht="8.25" customHeight="1">
      <c r="A9" s="32"/>
      <c r="B9" s="8" t="s">
        <v>19</v>
      </c>
      <c r="C9" s="18">
        <f>IF(SUM(E9,G9,I9,K9,M9,O9,Q9,S9,U9,W9)=0,"- ",SUM(E9,G9,I9,K9,M9,O9,Q9,S9,U9,W9))</f>
        <v>1759</v>
      </c>
      <c r="D9" s="18">
        <f>IF(SUM(F9,H9,J9,L9,N9,P9,R9,T9,V9,X9)=0,"- ",SUM(F9,H9,J9,L9,N9,P9,R9,T9,V9,X9))</f>
        <v>2814503</v>
      </c>
      <c r="E9" s="18">
        <f aca="true" t="shared" si="1" ref="E9:X9">IF(SUM(E12,E14,E16,E56,E58,E60,E62,E64,E66)=0,"- ",SUM(E12,E14,E16,E56,E58,E60,E62,E64,E66))</f>
        <v>108</v>
      </c>
      <c r="F9" s="18">
        <f t="shared" si="1"/>
        <v>1444286</v>
      </c>
      <c r="G9" s="18">
        <f t="shared" si="1"/>
        <v>9</v>
      </c>
      <c r="H9" s="18">
        <f t="shared" si="1"/>
        <v>78565</v>
      </c>
      <c r="I9" s="18">
        <f t="shared" si="1"/>
        <v>35</v>
      </c>
      <c r="J9" s="18">
        <f t="shared" si="1"/>
        <v>191235</v>
      </c>
      <c r="K9" s="18">
        <f t="shared" si="1"/>
        <v>104</v>
      </c>
      <c r="L9" s="18">
        <f t="shared" si="1"/>
        <v>399053</v>
      </c>
      <c r="M9" s="18">
        <f t="shared" si="1"/>
        <v>23</v>
      </c>
      <c r="N9" s="18">
        <f t="shared" si="1"/>
        <v>45292</v>
      </c>
      <c r="O9" s="18">
        <f t="shared" si="1"/>
        <v>219</v>
      </c>
      <c r="P9" s="18">
        <f t="shared" si="1"/>
        <v>176397</v>
      </c>
      <c r="Q9" s="18">
        <f t="shared" si="1"/>
        <v>40</v>
      </c>
      <c r="R9" s="18">
        <f t="shared" si="1"/>
        <v>24574</v>
      </c>
      <c r="S9" s="18">
        <f t="shared" si="1"/>
        <v>791</v>
      </c>
      <c r="T9" s="18">
        <f t="shared" si="1"/>
        <v>380765</v>
      </c>
      <c r="U9" s="18">
        <f t="shared" si="1"/>
        <v>332</v>
      </c>
      <c r="V9" s="18">
        <f t="shared" si="1"/>
        <v>70050</v>
      </c>
      <c r="W9" s="18">
        <f t="shared" si="1"/>
        <v>98</v>
      </c>
      <c r="X9" s="19">
        <f t="shared" si="1"/>
        <v>4286</v>
      </c>
    </row>
    <row r="10" spans="1:24" ht="8.25" customHeight="1">
      <c r="A10" s="2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spans="1:24" ht="8.25" customHeight="1">
      <c r="A11" s="32" t="s">
        <v>29</v>
      </c>
      <c r="B11" s="8" t="s">
        <v>18</v>
      </c>
      <c r="C11" s="18" t="str">
        <f aca="true" t="shared" si="2" ref="C11:C42">IF(SUM(E11,G11,I11,K11,M11,O11,Q11,S11,U11,W11)=0,"- ",SUM(E11,G11,I11,K11,M11,O11,Q11,S11,U11,W11))</f>
        <v>- </v>
      </c>
      <c r="D11" s="18" t="str">
        <f aca="true" t="shared" si="3" ref="D11:D42">IF(SUM(F11,H11,J11,L11,N11,P11,R11,T11,V11,X11)=0,"- ",SUM(F11,H11,J11,L11,N11,P11,R11,T11,V11,X11))</f>
        <v>- 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0" t="s">
        <v>0</v>
      </c>
      <c r="R11" s="20" t="s">
        <v>0</v>
      </c>
      <c r="S11" s="20" t="s">
        <v>0</v>
      </c>
      <c r="T11" s="20" t="s">
        <v>0</v>
      </c>
      <c r="U11" s="20" t="s">
        <v>0</v>
      </c>
      <c r="V11" s="20" t="s">
        <v>0</v>
      </c>
      <c r="W11" s="20" t="s">
        <v>0</v>
      </c>
      <c r="X11" s="21" t="s">
        <v>0</v>
      </c>
    </row>
    <row r="12" spans="1:24" ht="8.25" customHeight="1">
      <c r="A12" s="32"/>
      <c r="B12" s="8" t="s">
        <v>19</v>
      </c>
      <c r="C12" s="18" t="str">
        <f t="shared" si="2"/>
        <v>- </v>
      </c>
      <c r="D12" s="18" t="str">
        <f t="shared" si="3"/>
        <v>- </v>
      </c>
      <c r="E12" s="20" t="s">
        <v>0</v>
      </c>
      <c r="F12" s="20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1" t="s">
        <v>0</v>
      </c>
    </row>
    <row r="13" spans="1:24" ht="8.25" customHeight="1">
      <c r="A13" s="32" t="s">
        <v>30</v>
      </c>
      <c r="B13" s="8" t="s">
        <v>18</v>
      </c>
      <c r="C13" s="18" t="str">
        <f t="shared" si="2"/>
        <v>- </v>
      </c>
      <c r="D13" s="18" t="str">
        <f t="shared" si="3"/>
        <v>- 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1" t="s">
        <v>0</v>
      </c>
    </row>
    <row r="14" spans="1:24" ht="8.25" customHeight="1">
      <c r="A14" s="32"/>
      <c r="B14" s="8" t="s">
        <v>19</v>
      </c>
      <c r="C14" s="18" t="str">
        <f t="shared" si="2"/>
        <v>- </v>
      </c>
      <c r="D14" s="18" t="str">
        <f t="shared" si="3"/>
        <v>- 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1" t="s">
        <v>0</v>
      </c>
    </row>
    <row r="15" spans="1:24" ht="8.25" customHeight="1">
      <c r="A15" s="32" t="s">
        <v>31</v>
      </c>
      <c r="B15" s="8" t="s">
        <v>18</v>
      </c>
      <c r="C15" s="18">
        <f t="shared" si="2"/>
        <v>13</v>
      </c>
      <c r="D15" s="18">
        <f t="shared" si="3"/>
        <v>162099</v>
      </c>
      <c r="E15" s="18">
        <f aca="true" t="shared" si="4" ref="E15:X15">IF(SUM(E17,E19,E21,E23,E25,E27,E29,E31,E33,E35,E37,E39,E41,E43,E45,E47,E49,E51,E53)=0,"- ",SUM(E17,E19,E21,E23,E25,E27,E29,E31,E33,E35,E37,E39,E41,E43,E45,E47,E49,E51,E53))</f>
        <v>13</v>
      </c>
      <c r="F15" s="18">
        <f t="shared" si="4"/>
        <v>162099</v>
      </c>
      <c r="G15" s="18" t="str">
        <f t="shared" si="4"/>
        <v>- </v>
      </c>
      <c r="H15" s="18" t="str">
        <f t="shared" si="4"/>
        <v>- </v>
      </c>
      <c r="I15" s="18" t="str">
        <f t="shared" si="4"/>
        <v>- </v>
      </c>
      <c r="J15" s="18" t="str">
        <f t="shared" si="4"/>
        <v>- </v>
      </c>
      <c r="K15" s="18" t="str">
        <f t="shared" si="4"/>
        <v>- </v>
      </c>
      <c r="L15" s="18" t="str">
        <f t="shared" si="4"/>
        <v>- </v>
      </c>
      <c r="M15" s="18" t="str">
        <f t="shared" si="4"/>
        <v>- </v>
      </c>
      <c r="N15" s="18" t="str">
        <f t="shared" si="4"/>
        <v>- </v>
      </c>
      <c r="O15" s="18" t="str">
        <f t="shared" si="4"/>
        <v>- </v>
      </c>
      <c r="P15" s="18" t="str">
        <f t="shared" si="4"/>
        <v>- </v>
      </c>
      <c r="Q15" s="18" t="str">
        <f t="shared" si="4"/>
        <v>- </v>
      </c>
      <c r="R15" s="18" t="str">
        <f t="shared" si="4"/>
        <v>- </v>
      </c>
      <c r="S15" s="18" t="str">
        <f t="shared" si="4"/>
        <v>- </v>
      </c>
      <c r="T15" s="18" t="str">
        <f t="shared" si="4"/>
        <v>- </v>
      </c>
      <c r="U15" s="18" t="str">
        <f t="shared" si="4"/>
        <v>- </v>
      </c>
      <c r="V15" s="18" t="str">
        <f t="shared" si="4"/>
        <v>- </v>
      </c>
      <c r="W15" s="18" t="str">
        <f t="shared" si="4"/>
        <v>- </v>
      </c>
      <c r="X15" s="19" t="str">
        <f t="shared" si="4"/>
        <v>- </v>
      </c>
    </row>
    <row r="16" spans="1:24" ht="8.25" customHeight="1">
      <c r="A16" s="32"/>
      <c r="B16" s="8" t="s">
        <v>19</v>
      </c>
      <c r="C16" s="18">
        <f t="shared" si="2"/>
        <v>1670</v>
      </c>
      <c r="D16" s="18">
        <f t="shared" si="3"/>
        <v>2803762</v>
      </c>
      <c r="E16" s="18">
        <f aca="true" t="shared" si="5" ref="E16:X16">IF(SUM(E18,E20,E22,E24,E26,E28,E30,E32,E34,E36,E38,E40,E42,E44,E46,E48,E50,E52,E54)=0,"- ",SUM(E18,E20,E22,E24,E26,E28,E30,E32,E34,E36,E38,E40,E42,E44,E46,E48,E50,E52,E54))</f>
        <v>108</v>
      </c>
      <c r="F16" s="18">
        <f t="shared" si="5"/>
        <v>1444286</v>
      </c>
      <c r="G16" s="18">
        <f t="shared" si="5"/>
        <v>9</v>
      </c>
      <c r="H16" s="18">
        <f t="shared" si="5"/>
        <v>78565</v>
      </c>
      <c r="I16" s="18">
        <f t="shared" si="5"/>
        <v>35</v>
      </c>
      <c r="J16" s="18">
        <f t="shared" si="5"/>
        <v>191235</v>
      </c>
      <c r="K16" s="18">
        <f t="shared" si="5"/>
        <v>104</v>
      </c>
      <c r="L16" s="18">
        <f t="shared" si="5"/>
        <v>399053</v>
      </c>
      <c r="M16" s="18">
        <f t="shared" si="5"/>
        <v>19</v>
      </c>
      <c r="N16" s="18">
        <f t="shared" si="5"/>
        <v>40844</v>
      </c>
      <c r="O16" s="18">
        <f t="shared" si="5"/>
        <v>217</v>
      </c>
      <c r="P16" s="18">
        <f t="shared" si="5"/>
        <v>174714</v>
      </c>
      <c r="Q16" s="18">
        <f t="shared" si="5"/>
        <v>40</v>
      </c>
      <c r="R16" s="18">
        <f t="shared" si="5"/>
        <v>24574</v>
      </c>
      <c r="S16" s="18">
        <f t="shared" si="5"/>
        <v>790</v>
      </c>
      <c r="T16" s="18">
        <f t="shared" si="5"/>
        <v>380270</v>
      </c>
      <c r="U16" s="18">
        <f t="shared" si="5"/>
        <v>314</v>
      </c>
      <c r="V16" s="18">
        <f t="shared" si="5"/>
        <v>67373</v>
      </c>
      <c r="W16" s="18">
        <f t="shared" si="5"/>
        <v>34</v>
      </c>
      <c r="X16" s="19">
        <f t="shared" si="5"/>
        <v>2848</v>
      </c>
    </row>
    <row r="17" spans="1:24" ht="8.25" customHeight="1">
      <c r="A17" s="31" t="s">
        <v>32</v>
      </c>
      <c r="B17" s="8" t="s">
        <v>18</v>
      </c>
      <c r="C17" s="18" t="str">
        <f t="shared" si="2"/>
        <v>- </v>
      </c>
      <c r="D17" s="18" t="str">
        <f t="shared" si="3"/>
        <v>- 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 t="s">
        <v>0</v>
      </c>
      <c r="V17" s="20" t="s">
        <v>0</v>
      </c>
      <c r="W17" s="20" t="s">
        <v>0</v>
      </c>
      <c r="X17" s="21" t="s">
        <v>0</v>
      </c>
    </row>
    <row r="18" spans="1:24" ht="8.25" customHeight="1">
      <c r="A18" s="31"/>
      <c r="B18" s="8" t="s">
        <v>19</v>
      </c>
      <c r="C18" s="18">
        <f t="shared" si="2"/>
        <v>714</v>
      </c>
      <c r="D18" s="18">
        <f t="shared" si="3"/>
        <v>355659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>
        <v>3</v>
      </c>
      <c r="L18" s="20">
        <v>13733</v>
      </c>
      <c r="M18" s="20">
        <v>8</v>
      </c>
      <c r="N18" s="20">
        <v>14777</v>
      </c>
      <c r="O18" s="20">
        <v>68</v>
      </c>
      <c r="P18" s="20">
        <v>50902</v>
      </c>
      <c r="Q18" s="20">
        <v>28</v>
      </c>
      <c r="R18" s="20">
        <v>17862</v>
      </c>
      <c r="S18" s="20">
        <v>448</v>
      </c>
      <c r="T18" s="20">
        <v>219951</v>
      </c>
      <c r="U18" s="20">
        <v>159</v>
      </c>
      <c r="V18" s="20">
        <v>38434</v>
      </c>
      <c r="W18" s="20" t="s">
        <v>0</v>
      </c>
      <c r="X18" s="21" t="s">
        <v>0</v>
      </c>
    </row>
    <row r="19" spans="1:24" ht="8.25" customHeight="1">
      <c r="A19" s="31" t="s">
        <v>33</v>
      </c>
      <c r="B19" s="8" t="s">
        <v>18</v>
      </c>
      <c r="C19" s="18" t="str">
        <f t="shared" si="2"/>
        <v>- </v>
      </c>
      <c r="D19" s="18" t="str">
        <f t="shared" si="3"/>
        <v>- 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1" t="s">
        <v>0</v>
      </c>
    </row>
    <row r="20" spans="1:24" ht="8.25" customHeight="1">
      <c r="A20" s="31"/>
      <c r="B20" s="8" t="s">
        <v>19</v>
      </c>
      <c r="C20" s="18">
        <f t="shared" si="2"/>
        <v>432</v>
      </c>
      <c r="D20" s="18">
        <f t="shared" si="3"/>
        <v>453226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>
        <v>84</v>
      </c>
      <c r="L20" s="20">
        <v>314430</v>
      </c>
      <c r="M20" s="20">
        <v>5</v>
      </c>
      <c r="N20" s="20">
        <v>11066</v>
      </c>
      <c r="O20" s="20">
        <v>47</v>
      </c>
      <c r="P20" s="20">
        <v>39507</v>
      </c>
      <c r="Q20" s="20">
        <v>2</v>
      </c>
      <c r="R20" s="20">
        <v>1008</v>
      </c>
      <c r="S20" s="20">
        <v>129</v>
      </c>
      <c r="T20" s="20">
        <v>61180</v>
      </c>
      <c r="U20" s="20">
        <v>131</v>
      </c>
      <c r="V20" s="20">
        <v>23187</v>
      </c>
      <c r="W20" s="20">
        <v>34</v>
      </c>
      <c r="X20" s="21">
        <v>2848</v>
      </c>
    </row>
    <row r="21" spans="1:24" ht="8.25" customHeight="1">
      <c r="A21" s="31" t="s">
        <v>34</v>
      </c>
      <c r="B21" s="8" t="s">
        <v>18</v>
      </c>
      <c r="C21" s="18" t="str">
        <f t="shared" si="2"/>
        <v>- </v>
      </c>
      <c r="D21" s="18" t="str">
        <f t="shared" si="3"/>
        <v>- 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1" t="s">
        <v>0</v>
      </c>
    </row>
    <row r="22" spans="1:24" ht="8.25" customHeight="1">
      <c r="A22" s="31"/>
      <c r="B22" s="8" t="s">
        <v>19</v>
      </c>
      <c r="C22" s="18">
        <f t="shared" si="2"/>
        <v>26</v>
      </c>
      <c r="D22" s="18">
        <f t="shared" si="3"/>
        <v>25707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>
        <v>26</v>
      </c>
      <c r="P22" s="20">
        <v>25707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1" t="s">
        <v>0</v>
      </c>
    </row>
    <row r="23" spans="1:24" ht="8.25" customHeight="1">
      <c r="A23" s="31" t="s">
        <v>35</v>
      </c>
      <c r="B23" s="8" t="s">
        <v>18</v>
      </c>
      <c r="C23" s="18" t="str">
        <f t="shared" si="2"/>
        <v>- </v>
      </c>
      <c r="D23" s="18" t="str">
        <f t="shared" si="3"/>
        <v>- 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1" t="s">
        <v>0</v>
      </c>
    </row>
    <row r="24" spans="1:24" ht="8.25" customHeight="1">
      <c r="A24" s="31"/>
      <c r="B24" s="8" t="s">
        <v>19</v>
      </c>
      <c r="C24" s="18" t="str">
        <f t="shared" si="2"/>
        <v>- </v>
      </c>
      <c r="D24" s="18" t="str">
        <f t="shared" si="3"/>
        <v>- 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1" t="s">
        <v>0</v>
      </c>
    </row>
    <row r="25" spans="1:24" ht="8.25" customHeight="1">
      <c r="A25" s="31" t="s">
        <v>20</v>
      </c>
      <c r="B25" s="8" t="s">
        <v>18</v>
      </c>
      <c r="C25" s="18" t="str">
        <f t="shared" si="2"/>
        <v>- </v>
      </c>
      <c r="D25" s="18" t="str">
        <f t="shared" si="3"/>
        <v>- 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1" t="s">
        <v>0</v>
      </c>
    </row>
    <row r="26" spans="1:24" ht="8.25" customHeight="1">
      <c r="A26" s="31"/>
      <c r="B26" s="8" t="s">
        <v>19</v>
      </c>
      <c r="C26" s="18">
        <f t="shared" si="2"/>
        <v>250</v>
      </c>
      <c r="D26" s="18">
        <f t="shared" si="3"/>
        <v>131377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>
        <v>2</v>
      </c>
      <c r="L26" s="20">
        <v>7014</v>
      </c>
      <c r="M26" s="20">
        <v>2</v>
      </c>
      <c r="N26" s="20">
        <v>3044</v>
      </c>
      <c r="O26" s="20">
        <v>38</v>
      </c>
      <c r="P26" s="20">
        <v>30144</v>
      </c>
      <c r="Q26" s="20">
        <v>10</v>
      </c>
      <c r="R26" s="20">
        <v>5704</v>
      </c>
      <c r="S26" s="20">
        <v>174</v>
      </c>
      <c r="T26" s="20">
        <v>79719</v>
      </c>
      <c r="U26" s="20">
        <v>24</v>
      </c>
      <c r="V26" s="20">
        <v>5752</v>
      </c>
      <c r="W26" s="20" t="s">
        <v>0</v>
      </c>
      <c r="X26" s="21" t="s">
        <v>0</v>
      </c>
    </row>
    <row r="27" spans="1:24" ht="8.25" customHeight="1">
      <c r="A27" s="31" t="s">
        <v>36</v>
      </c>
      <c r="B27" s="8" t="s">
        <v>18</v>
      </c>
      <c r="C27" s="18" t="str">
        <f t="shared" si="2"/>
        <v>- </v>
      </c>
      <c r="D27" s="18" t="str">
        <f t="shared" si="3"/>
        <v>- </v>
      </c>
      <c r="E27" s="20" t="s">
        <v>0</v>
      </c>
      <c r="F27" s="20" t="s">
        <v>0</v>
      </c>
      <c r="G27" s="20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0" t="s">
        <v>0</v>
      </c>
      <c r="N27" s="20" t="s">
        <v>0</v>
      </c>
      <c r="O27" s="20" t="s">
        <v>0</v>
      </c>
      <c r="P27" s="20" t="s">
        <v>0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1" t="s">
        <v>0</v>
      </c>
    </row>
    <row r="28" spans="1:24" ht="8.25" customHeight="1">
      <c r="A28" s="31"/>
      <c r="B28" s="8" t="s">
        <v>19</v>
      </c>
      <c r="C28" s="18">
        <f t="shared" si="2"/>
        <v>6</v>
      </c>
      <c r="D28" s="18">
        <f t="shared" si="3"/>
        <v>4490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>
        <v>6</v>
      </c>
      <c r="P28" s="20">
        <v>4490</v>
      </c>
      <c r="Q28" s="20" t="s">
        <v>0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1" t="s">
        <v>0</v>
      </c>
    </row>
    <row r="29" spans="1:24" ht="8.25" customHeight="1">
      <c r="A29" s="31" t="s">
        <v>37</v>
      </c>
      <c r="B29" s="8" t="s">
        <v>18</v>
      </c>
      <c r="C29" s="18" t="str">
        <f t="shared" si="2"/>
        <v>- </v>
      </c>
      <c r="D29" s="18" t="str">
        <f t="shared" si="3"/>
        <v>- 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1" t="s">
        <v>0</v>
      </c>
    </row>
    <row r="30" spans="1:24" ht="8.25" customHeight="1">
      <c r="A30" s="31"/>
      <c r="B30" s="8" t="s">
        <v>19</v>
      </c>
      <c r="C30" s="18" t="str">
        <f t="shared" si="2"/>
        <v>- </v>
      </c>
      <c r="D30" s="18" t="str">
        <f t="shared" si="3"/>
        <v>- 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1" t="s">
        <v>0</v>
      </c>
    </row>
    <row r="31" spans="1:24" ht="8.25" customHeight="1">
      <c r="A31" s="31" t="s">
        <v>38</v>
      </c>
      <c r="B31" s="8" t="s">
        <v>18</v>
      </c>
      <c r="C31" s="18" t="str">
        <f t="shared" si="2"/>
        <v>- </v>
      </c>
      <c r="D31" s="18" t="str">
        <f t="shared" si="3"/>
        <v>- 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1" t="s">
        <v>0</v>
      </c>
    </row>
    <row r="32" spans="1:24" ht="8.25" customHeight="1">
      <c r="A32" s="31"/>
      <c r="B32" s="8" t="s">
        <v>19</v>
      </c>
      <c r="C32" s="18" t="str">
        <f t="shared" si="2"/>
        <v>- </v>
      </c>
      <c r="D32" s="18" t="str">
        <f t="shared" si="3"/>
        <v>- 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1" t="s">
        <v>0</v>
      </c>
    </row>
    <row r="33" spans="1:24" ht="8.25" customHeight="1">
      <c r="A33" s="31" t="s">
        <v>39</v>
      </c>
      <c r="B33" s="8" t="s">
        <v>18</v>
      </c>
      <c r="C33" s="18" t="str">
        <f t="shared" si="2"/>
        <v>- </v>
      </c>
      <c r="D33" s="18" t="str">
        <f t="shared" si="3"/>
        <v>- 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0" t="s">
        <v>0</v>
      </c>
      <c r="N33" s="20" t="s">
        <v>0</v>
      </c>
      <c r="O33" s="20" t="s">
        <v>0</v>
      </c>
      <c r="P33" s="20" t="s">
        <v>0</v>
      </c>
      <c r="Q33" s="20" t="s">
        <v>0</v>
      </c>
      <c r="R33" s="20" t="s">
        <v>0</v>
      </c>
      <c r="S33" s="20" t="s">
        <v>0</v>
      </c>
      <c r="T33" s="20" t="s">
        <v>0</v>
      </c>
      <c r="U33" s="20" t="s">
        <v>0</v>
      </c>
      <c r="V33" s="20" t="s">
        <v>0</v>
      </c>
      <c r="W33" s="20" t="s">
        <v>0</v>
      </c>
      <c r="X33" s="21" t="s">
        <v>0</v>
      </c>
    </row>
    <row r="34" spans="1:24" ht="8.25" customHeight="1">
      <c r="A34" s="31"/>
      <c r="B34" s="8" t="s">
        <v>19</v>
      </c>
      <c r="C34" s="18" t="str">
        <f t="shared" si="2"/>
        <v>- </v>
      </c>
      <c r="D34" s="18" t="str">
        <f t="shared" si="3"/>
        <v>- 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1" t="s">
        <v>0</v>
      </c>
    </row>
    <row r="35" spans="1:24" ht="8.25" customHeight="1">
      <c r="A35" s="31" t="s">
        <v>40</v>
      </c>
      <c r="B35" s="8" t="s">
        <v>18</v>
      </c>
      <c r="C35" s="18" t="str">
        <f t="shared" si="2"/>
        <v>- </v>
      </c>
      <c r="D35" s="18" t="str">
        <f t="shared" si="3"/>
        <v>- 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1" t="s">
        <v>0</v>
      </c>
    </row>
    <row r="36" spans="1:24" ht="8.25" customHeight="1">
      <c r="A36" s="31"/>
      <c r="B36" s="8" t="s">
        <v>19</v>
      </c>
      <c r="C36" s="18">
        <f t="shared" si="2"/>
        <v>2</v>
      </c>
      <c r="D36" s="18">
        <f t="shared" si="3"/>
        <v>998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>
        <v>2</v>
      </c>
      <c r="T36" s="20">
        <v>998</v>
      </c>
      <c r="U36" s="20" t="s">
        <v>0</v>
      </c>
      <c r="V36" s="20" t="s">
        <v>0</v>
      </c>
      <c r="W36" s="20" t="s">
        <v>0</v>
      </c>
      <c r="X36" s="21" t="s">
        <v>0</v>
      </c>
    </row>
    <row r="37" spans="1:24" ht="8.25" customHeight="1">
      <c r="A37" s="31" t="s">
        <v>21</v>
      </c>
      <c r="B37" s="8" t="s">
        <v>18</v>
      </c>
      <c r="C37" s="18" t="str">
        <f t="shared" si="2"/>
        <v>- </v>
      </c>
      <c r="D37" s="18" t="str">
        <f t="shared" si="3"/>
        <v>- 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0" t="s">
        <v>0</v>
      </c>
      <c r="N37" s="20" t="s">
        <v>0</v>
      </c>
      <c r="O37" s="20" t="s">
        <v>0</v>
      </c>
      <c r="P37" s="20" t="s">
        <v>0</v>
      </c>
      <c r="Q37" s="20" t="s">
        <v>0</v>
      </c>
      <c r="R37" s="20" t="s">
        <v>0</v>
      </c>
      <c r="S37" s="20" t="s">
        <v>0</v>
      </c>
      <c r="T37" s="20" t="s">
        <v>0</v>
      </c>
      <c r="U37" s="20" t="s">
        <v>0</v>
      </c>
      <c r="V37" s="20" t="s">
        <v>0</v>
      </c>
      <c r="W37" s="20" t="s">
        <v>0</v>
      </c>
      <c r="X37" s="21" t="s">
        <v>0</v>
      </c>
    </row>
    <row r="38" spans="1:24" ht="8.25" customHeight="1">
      <c r="A38" s="31"/>
      <c r="B38" s="8" t="s">
        <v>19</v>
      </c>
      <c r="C38" s="18">
        <f t="shared" si="2"/>
        <v>50</v>
      </c>
      <c r="D38" s="18">
        <f t="shared" si="3"/>
        <v>62039</v>
      </c>
      <c r="E38" s="20" t="s">
        <v>0</v>
      </c>
      <c r="F38" s="20" t="s">
        <v>0</v>
      </c>
      <c r="G38" s="20" t="s">
        <v>0</v>
      </c>
      <c r="H38" s="20" t="s">
        <v>0</v>
      </c>
      <c r="I38" s="20">
        <v>7</v>
      </c>
      <c r="J38" s="20">
        <v>39123</v>
      </c>
      <c r="K38" s="20" t="s">
        <v>0</v>
      </c>
      <c r="L38" s="20" t="s">
        <v>0</v>
      </c>
      <c r="M38" s="20" t="s">
        <v>0</v>
      </c>
      <c r="N38" s="20" t="s">
        <v>0</v>
      </c>
      <c r="O38" s="20">
        <v>6</v>
      </c>
      <c r="P38" s="20">
        <v>4494</v>
      </c>
      <c r="Q38" s="20" t="s">
        <v>0</v>
      </c>
      <c r="R38" s="20" t="s">
        <v>0</v>
      </c>
      <c r="S38" s="20">
        <v>37</v>
      </c>
      <c r="T38" s="20">
        <v>18422</v>
      </c>
      <c r="U38" s="20" t="s">
        <v>0</v>
      </c>
      <c r="V38" s="20" t="s">
        <v>0</v>
      </c>
      <c r="W38" s="20" t="s">
        <v>0</v>
      </c>
      <c r="X38" s="21" t="s">
        <v>0</v>
      </c>
    </row>
    <row r="39" spans="1:24" ht="8.25" customHeight="1">
      <c r="A39" s="31" t="s">
        <v>22</v>
      </c>
      <c r="B39" s="8" t="s">
        <v>18</v>
      </c>
      <c r="C39" s="18" t="str">
        <f t="shared" si="2"/>
        <v>- </v>
      </c>
      <c r="D39" s="18" t="str">
        <f t="shared" si="3"/>
        <v>- 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1" t="s">
        <v>0</v>
      </c>
    </row>
    <row r="40" spans="1:24" ht="8.25" customHeight="1">
      <c r="A40" s="31"/>
      <c r="B40" s="8" t="s">
        <v>19</v>
      </c>
      <c r="C40" s="18">
        <f t="shared" si="2"/>
        <v>33</v>
      </c>
      <c r="D40" s="18">
        <f t="shared" si="3"/>
        <v>164214</v>
      </c>
      <c r="E40" s="20">
        <v>1</v>
      </c>
      <c r="F40" s="20">
        <v>13787</v>
      </c>
      <c r="G40" s="20">
        <v>1</v>
      </c>
      <c r="H40" s="20">
        <v>9957</v>
      </c>
      <c r="I40" s="20">
        <v>13</v>
      </c>
      <c r="J40" s="20">
        <v>74347</v>
      </c>
      <c r="K40" s="20">
        <v>15</v>
      </c>
      <c r="L40" s="20">
        <v>63876</v>
      </c>
      <c r="M40" s="20" t="s">
        <v>0</v>
      </c>
      <c r="N40" s="20" t="s">
        <v>0</v>
      </c>
      <c r="O40" s="20">
        <v>3</v>
      </c>
      <c r="P40" s="20">
        <v>2247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1" t="s">
        <v>0</v>
      </c>
    </row>
    <row r="41" spans="1:24" ht="8.25" customHeight="1">
      <c r="A41" s="31" t="s">
        <v>41</v>
      </c>
      <c r="B41" s="8" t="s">
        <v>18</v>
      </c>
      <c r="C41" s="18" t="str">
        <f t="shared" si="2"/>
        <v>- </v>
      </c>
      <c r="D41" s="18" t="str">
        <f t="shared" si="3"/>
        <v>- 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1" t="s">
        <v>0</v>
      </c>
    </row>
    <row r="42" spans="1:24" ht="8.25" customHeight="1">
      <c r="A42" s="31"/>
      <c r="B42" s="8" t="s">
        <v>19</v>
      </c>
      <c r="C42" s="18" t="str">
        <f t="shared" si="2"/>
        <v>- </v>
      </c>
      <c r="D42" s="18" t="str">
        <f t="shared" si="3"/>
        <v>- 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1" t="s">
        <v>0</v>
      </c>
    </row>
    <row r="43" spans="1:24" ht="8.25" customHeight="1">
      <c r="A43" s="31" t="s">
        <v>42</v>
      </c>
      <c r="B43" s="8" t="s">
        <v>18</v>
      </c>
      <c r="C43" s="18" t="str">
        <f aca="true" t="shared" si="6" ref="C43:C66">IF(SUM(E43,G43,I43,K43,M43,O43,Q43,S43,U43,W43)=0,"- ",SUM(E43,G43,I43,K43,M43,O43,Q43,S43,U43,W43))</f>
        <v>- </v>
      </c>
      <c r="D43" s="18" t="str">
        <f aca="true" t="shared" si="7" ref="D43:D66">IF(SUM(F43,H43,J43,L43,N43,P43,R43,T43,V43,X43)=0,"- ",SUM(F43,H43,J43,L43,N43,P43,R43,T43,V43,X43))</f>
        <v>- 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20" t="s">
        <v>0</v>
      </c>
      <c r="N43" s="20" t="s">
        <v>0</v>
      </c>
      <c r="O43" s="20" t="s">
        <v>0</v>
      </c>
      <c r="P43" s="20" t="s">
        <v>0</v>
      </c>
      <c r="Q43" s="20" t="s">
        <v>0</v>
      </c>
      <c r="R43" s="20" t="s">
        <v>0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  <c r="X43" s="21" t="s">
        <v>0</v>
      </c>
    </row>
    <row r="44" spans="1:24" ht="8.25" customHeight="1">
      <c r="A44" s="31"/>
      <c r="B44" s="8" t="s">
        <v>19</v>
      </c>
      <c r="C44" s="18" t="str">
        <f t="shared" si="6"/>
        <v>- </v>
      </c>
      <c r="D44" s="18" t="str">
        <f t="shared" si="7"/>
        <v>- 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1" t="s">
        <v>0</v>
      </c>
    </row>
    <row r="45" spans="1:24" ht="8.25" customHeight="1">
      <c r="A45" s="31" t="s">
        <v>23</v>
      </c>
      <c r="B45" s="8" t="s">
        <v>18</v>
      </c>
      <c r="C45" s="18" t="str">
        <f t="shared" si="6"/>
        <v>- </v>
      </c>
      <c r="D45" s="18" t="str">
        <f t="shared" si="7"/>
        <v>- </v>
      </c>
      <c r="E45" s="20" t="s">
        <v>0</v>
      </c>
      <c r="F45" s="20" t="s">
        <v>0</v>
      </c>
      <c r="G45" s="20" t="s">
        <v>0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0" t="s">
        <v>0</v>
      </c>
      <c r="O45" s="20" t="s">
        <v>0</v>
      </c>
      <c r="P45" s="20" t="s">
        <v>0</v>
      </c>
      <c r="Q45" s="20" t="s">
        <v>0</v>
      </c>
      <c r="R45" s="20" t="s">
        <v>0</v>
      </c>
      <c r="S45" s="20" t="s">
        <v>0</v>
      </c>
      <c r="T45" s="20" t="s">
        <v>0</v>
      </c>
      <c r="U45" s="20" t="s">
        <v>0</v>
      </c>
      <c r="V45" s="20" t="s">
        <v>0</v>
      </c>
      <c r="W45" s="20" t="s">
        <v>0</v>
      </c>
      <c r="X45" s="21" t="s">
        <v>0</v>
      </c>
    </row>
    <row r="46" spans="1:24" ht="8.25" customHeight="1">
      <c r="A46" s="31"/>
      <c r="B46" s="8" t="s">
        <v>19</v>
      </c>
      <c r="C46" s="18">
        <f t="shared" si="6"/>
        <v>96</v>
      </c>
      <c r="D46" s="18">
        <f t="shared" si="7"/>
        <v>1226250</v>
      </c>
      <c r="E46" s="20">
        <v>92</v>
      </c>
      <c r="F46" s="20">
        <v>1214293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>
        <v>4</v>
      </c>
      <c r="N46" s="20">
        <v>11957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1" t="s">
        <v>0</v>
      </c>
    </row>
    <row r="47" spans="1:24" ht="8.25" customHeight="1">
      <c r="A47" s="31" t="s">
        <v>24</v>
      </c>
      <c r="B47" s="8" t="s">
        <v>18</v>
      </c>
      <c r="C47" s="18" t="str">
        <f t="shared" si="6"/>
        <v>- </v>
      </c>
      <c r="D47" s="18" t="str">
        <f t="shared" si="7"/>
        <v>- 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1" t="s">
        <v>0</v>
      </c>
    </row>
    <row r="48" spans="1:24" ht="8.25" customHeight="1">
      <c r="A48" s="31"/>
      <c r="B48" s="8" t="s">
        <v>19</v>
      </c>
      <c r="C48" s="18" t="str">
        <f t="shared" si="6"/>
        <v>- </v>
      </c>
      <c r="D48" s="18" t="str">
        <f t="shared" si="7"/>
        <v>- 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 t="s">
        <v>0</v>
      </c>
      <c r="L48" s="20" t="s">
        <v>0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1" t="s">
        <v>0</v>
      </c>
    </row>
    <row r="49" spans="1:24" ht="8.25" customHeight="1">
      <c r="A49" s="31" t="s">
        <v>25</v>
      </c>
      <c r="B49" s="8" t="s">
        <v>18</v>
      </c>
      <c r="C49" s="18" t="str">
        <f t="shared" si="6"/>
        <v>- </v>
      </c>
      <c r="D49" s="18" t="str">
        <f t="shared" si="7"/>
        <v>- 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1" t="s">
        <v>0</v>
      </c>
    </row>
    <row r="50" spans="1:24" ht="8.25" customHeight="1">
      <c r="A50" s="31"/>
      <c r="B50" s="8" t="s">
        <v>19</v>
      </c>
      <c r="C50" s="18">
        <f t="shared" si="6"/>
        <v>4</v>
      </c>
      <c r="D50" s="18">
        <f t="shared" si="7"/>
        <v>2996</v>
      </c>
      <c r="E50" s="20" t="s">
        <v>0</v>
      </c>
      <c r="F50" s="20" t="s">
        <v>0</v>
      </c>
      <c r="G50" s="20" t="s">
        <v>0</v>
      </c>
      <c r="H50" s="20" t="s">
        <v>0</v>
      </c>
      <c r="I50" s="20" t="s">
        <v>0</v>
      </c>
      <c r="J50" s="20" t="s">
        <v>0</v>
      </c>
      <c r="K50" s="20" t="s">
        <v>0</v>
      </c>
      <c r="L50" s="20" t="s">
        <v>0</v>
      </c>
      <c r="M50" s="20" t="s">
        <v>0</v>
      </c>
      <c r="N50" s="20" t="s">
        <v>0</v>
      </c>
      <c r="O50" s="20">
        <v>4</v>
      </c>
      <c r="P50" s="20">
        <v>2996</v>
      </c>
      <c r="Q50" s="20" t="s">
        <v>0</v>
      </c>
      <c r="R50" s="20" t="s">
        <v>0</v>
      </c>
      <c r="S50" s="20" t="s">
        <v>0</v>
      </c>
      <c r="T50" s="20" t="s">
        <v>0</v>
      </c>
      <c r="U50" s="20" t="s">
        <v>0</v>
      </c>
      <c r="V50" s="20" t="s">
        <v>0</v>
      </c>
      <c r="W50" s="20" t="s">
        <v>0</v>
      </c>
      <c r="X50" s="21" t="s">
        <v>0</v>
      </c>
    </row>
    <row r="51" spans="1:24" ht="8.25" customHeight="1">
      <c r="A51" s="31" t="s">
        <v>26</v>
      </c>
      <c r="B51" s="8" t="s">
        <v>18</v>
      </c>
      <c r="C51" s="18" t="str">
        <f t="shared" si="6"/>
        <v>- </v>
      </c>
      <c r="D51" s="18" t="str">
        <f t="shared" si="7"/>
        <v>- 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1" t="s">
        <v>0</v>
      </c>
    </row>
    <row r="52" spans="1:24" ht="8.25" customHeight="1">
      <c r="A52" s="31"/>
      <c r="B52" s="8" t="s">
        <v>19</v>
      </c>
      <c r="C52" s="18">
        <f t="shared" si="6"/>
        <v>19</v>
      </c>
      <c r="D52" s="18">
        <f t="shared" si="7"/>
        <v>14227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19</v>
      </c>
      <c r="P52" s="20">
        <v>14227</v>
      </c>
      <c r="Q52" s="20" t="s">
        <v>0</v>
      </c>
      <c r="R52" s="20" t="s">
        <v>0</v>
      </c>
      <c r="S52" s="20" t="s">
        <v>0</v>
      </c>
      <c r="T52" s="20" t="s">
        <v>0</v>
      </c>
      <c r="U52" s="20" t="s">
        <v>0</v>
      </c>
      <c r="V52" s="20" t="s">
        <v>0</v>
      </c>
      <c r="W52" s="20" t="s">
        <v>0</v>
      </c>
      <c r="X52" s="21" t="s">
        <v>0</v>
      </c>
    </row>
    <row r="53" spans="1:24" ht="8.25" customHeight="1">
      <c r="A53" s="31" t="s">
        <v>43</v>
      </c>
      <c r="B53" s="8" t="s">
        <v>18</v>
      </c>
      <c r="C53" s="18">
        <f t="shared" si="6"/>
        <v>13</v>
      </c>
      <c r="D53" s="18">
        <f t="shared" si="7"/>
        <v>162099</v>
      </c>
      <c r="E53" s="20">
        <v>13</v>
      </c>
      <c r="F53" s="20">
        <v>162099</v>
      </c>
      <c r="G53" s="20" t="s">
        <v>0</v>
      </c>
      <c r="H53" s="20" t="s">
        <v>0</v>
      </c>
      <c r="I53" s="20" t="s">
        <v>0</v>
      </c>
      <c r="J53" s="20" t="s">
        <v>0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20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1" t="s">
        <v>0</v>
      </c>
    </row>
    <row r="54" spans="1:24" ht="8.25" customHeight="1">
      <c r="A54" s="31"/>
      <c r="B54" s="8" t="s">
        <v>19</v>
      </c>
      <c r="C54" s="18">
        <f t="shared" si="6"/>
        <v>38</v>
      </c>
      <c r="D54" s="18">
        <f t="shared" si="7"/>
        <v>362579</v>
      </c>
      <c r="E54" s="20">
        <v>15</v>
      </c>
      <c r="F54" s="20">
        <v>216206</v>
      </c>
      <c r="G54" s="20">
        <v>8</v>
      </c>
      <c r="H54" s="20">
        <v>68608</v>
      </c>
      <c r="I54" s="20">
        <v>15</v>
      </c>
      <c r="J54" s="20">
        <v>77765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1" t="s">
        <v>0</v>
      </c>
    </row>
    <row r="55" spans="1:24" ht="8.25" customHeight="1">
      <c r="A55" s="32" t="s">
        <v>27</v>
      </c>
      <c r="B55" s="8" t="s">
        <v>18</v>
      </c>
      <c r="C55" s="18">
        <f t="shared" si="6"/>
        <v>15</v>
      </c>
      <c r="D55" s="18">
        <f t="shared" si="7"/>
        <v>236661</v>
      </c>
      <c r="E55" s="20">
        <v>15</v>
      </c>
      <c r="F55" s="20">
        <v>236661</v>
      </c>
      <c r="G55" s="20" t="s">
        <v>0</v>
      </c>
      <c r="H55" s="20" t="s">
        <v>0</v>
      </c>
      <c r="I55" s="20" t="s">
        <v>0</v>
      </c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  <c r="R55" s="20" t="s">
        <v>0</v>
      </c>
      <c r="S55" s="20" t="s">
        <v>0</v>
      </c>
      <c r="T55" s="20" t="s">
        <v>0</v>
      </c>
      <c r="U55" s="20" t="s">
        <v>0</v>
      </c>
      <c r="V55" s="20" t="s">
        <v>0</v>
      </c>
      <c r="W55" s="20" t="s">
        <v>0</v>
      </c>
      <c r="X55" s="21" t="s">
        <v>0</v>
      </c>
    </row>
    <row r="56" spans="1:24" ht="8.25" customHeight="1">
      <c r="A56" s="32"/>
      <c r="B56" s="8" t="s">
        <v>19</v>
      </c>
      <c r="C56" s="18" t="str">
        <f t="shared" si="6"/>
        <v>- </v>
      </c>
      <c r="D56" s="18" t="str">
        <f t="shared" si="7"/>
        <v>- 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  <c r="R56" s="20" t="s">
        <v>0</v>
      </c>
      <c r="S56" s="20" t="s">
        <v>0</v>
      </c>
      <c r="T56" s="20" t="s">
        <v>0</v>
      </c>
      <c r="U56" s="20" t="s">
        <v>0</v>
      </c>
      <c r="V56" s="20" t="s">
        <v>0</v>
      </c>
      <c r="W56" s="20" t="s">
        <v>0</v>
      </c>
      <c r="X56" s="21" t="s">
        <v>0</v>
      </c>
    </row>
    <row r="57" spans="1:24" ht="8.25" customHeight="1">
      <c r="A57" s="32" t="s">
        <v>44</v>
      </c>
      <c r="B57" s="8" t="s">
        <v>18</v>
      </c>
      <c r="C57" s="18" t="str">
        <f t="shared" si="6"/>
        <v>- </v>
      </c>
      <c r="D57" s="18" t="str">
        <f t="shared" si="7"/>
        <v>- 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1" t="s">
        <v>0</v>
      </c>
    </row>
    <row r="58" spans="1:24" ht="8.25" customHeight="1">
      <c r="A58" s="32"/>
      <c r="B58" s="8" t="s">
        <v>19</v>
      </c>
      <c r="C58" s="18" t="str">
        <f t="shared" si="6"/>
        <v>- </v>
      </c>
      <c r="D58" s="18" t="str">
        <f t="shared" si="7"/>
        <v>- 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1" t="s">
        <v>0</v>
      </c>
    </row>
    <row r="59" spans="1:24" ht="8.25" customHeight="1">
      <c r="A59" s="32" t="s">
        <v>45</v>
      </c>
      <c r="B59" s="8" t="s">
        <v>18</v>
      </c>
      <c r="C59" s="18" t="str">
        <f t="shared" si="6"/>
        <v>- </v>
      </c>
      <c r="D59" s="18" t="str">
        <f t="shared" si="7"/>
        <v>- 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 t="s">
        <v>0</v>
      </c>
      <c r="W59" s="20" t="s">
        <v>0</v>
      </c>
      <c r="X59" s="21" t="s">
        <v>0</v>
      </c>
    </row>
    <row r="60" spans="1:24" ht="8.25" customHeight="1">
      <c r="A60" s="32"/>
      <c r="B60" s="8" t="s">
        <v>19</v>
      </c>
      <c r="C60" s="18">
        <f t="shared" si="6"/>
        <v>12</v>
      </c>
      <c r="D60" s="18">
        <f t="shared" si="7"/>
        <v>6472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  <c r="M60" s="20">
        <v>4</v>
      </c>
      <c r="N60" s="20">
        <v>4448</v>
      </c>
      <c r="O60" s="20">
        <v>2</v>
      </c>
      <c r="P60" s="20">
        <v>1683</v>
      </c>
      <c r="Q60" s="20" t="s">
        <v>0</v>
      </c>
      <c r="R60" s="20" t="s">
        <v>0</v>
      </c>
      <c r="S60" s="20" t="s">
        <v>0</v>
      </c>
      <c r="T60" s="20" t="s">
        <v>0</v>
      </c>
      <c r="U60" s="20">
        <v>2</v>
      </c>
      <c r="V60" s="20">
        <v>256</v>
      </c>
      <c r="W60" s="20">
        <v>4</v>
      </c>
      <c r="X60" s="21">
        <v>85</v>
      </c>
    </row>
    <row r="61" spans="1:24" ht="8.25" customHeight="1">
      <c r="A61" s="32" t="s">
        <v>46</v>
      </c>
      <c r="B61" s="8" t="s">
        <v>18</v>
      </c>
      <c r="C61" s="18" t="str">
        <f t="shared" si="6"/>
        <v>- </v>
      </c>
      <c r="D61" s="18" t="str">
        <f t="shared" si="7"/>
        <v>- 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0" t="s">
        <v>0</v>
      </c>
      <c r="N61" s="20" t="s">
        <v>0</v>
      </c>
      <c r="O61" s="20" t="s">
        <v>0</v>
      </c>
      <c r="P61" s="20" t="s">
        <v>0</v>
      </c>
      <c r="Q61" s="20" t="s">
        <v>0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1" t="s">
        <v>0</v>
      </c>
    </row>
    <row r="62" spans="1:24" ht="8.25" customHeight="1">
      <c r="A62" s="32"/>
      <c r="B62" s="8" t="s">
        <v>19</v>
      </c>
      <c r="C62" s="18">
        <f t="shared" si="6"/>
        <v>24</v>
      </c>
      <c r="D62" s="18">
        <f t="shared" si="7"/>
        <v>1630</v>
      </c>
      <c r="E62" s="20" t="s">
        <v>0</v>
      </c>
      <c r="F62" s="20" t="s">
        <v>0</v>
      </c>
      <c r="G62" s="20" t="s">
        <v>0</v>
      </c>
      <c r="H62" s="20" t="s">
        <v>0</v>
      </c>
      <c r="I62" s="20" t="s">
        <v>0</v>
      </c>
      <c r="J62" s="20" t="s">
        <v>0</v>
      </c>
      <c r="K62" s="20" t="s">
        <v>0</v>
      </c>
      <c r="L62" s="20" t="s">
        <v>0</v>
      </c>
      <c r="M62" s="20" t="s">
        <v>0</v>
      </c>
      <c r="N62" s="20" t="s">
        <v>0</v>
      </c>
      <c r="O62" s="20" t="s">
        <v>0</v>
      </c>
      <c r="P62" s="20" t="s">
        <v>0</v>
      </c>
      <c r="Q62" s="20" t="s">
        <v>0</v>
      </c>
      <c r="R62" s="20" t="s">
        <v>0</v>
      </c>
      <c r="S62" s="20">
        <v>1</v>
      </c>
      <c r="T62" s="20">
        <v>495</v>
      </c>
      <c r="U62" s="20">
        <v>5</v>
      </c>
      <c r="V62" s="20">
        <v>580</v>
      </c>
      <c r="W62" s="20">
        <v>18</v>
      </c>
      <c r="X62" s="21">
        <v>555</v>
      </c>
    </row>
    <row r="63" spans="1:24" ht="8.25" customHeight="1">
      <c r="A63" s="32" t="s">
        <v>28</v>
      </c>
      <c r="B63" s="8" t="s">
        <v>18</v>
      </c>
      <c r="C63" s="18" t="str">
        <f t="shared" si="6"/>
        <v>- </v>
      </c>
      <c r="D63" s="18" t="str">
        <f t="shared" si="7"/>
        <v>- 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20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1" t="s">
        <v>0</v>
      </c>
    </row>
    <row r="64" spans="1:24" ht="8.25" customHeight="1">
      <c r="A64" s="32"/>
      <c r="B64" s="8" t="s">
        <v>19</v>
      </c>
      <c r="C64" s="18">
        <f t="shared" si="6"/>
        <v>52</v>
      </c>
      <c r="D64" s="18">
        <f t="shared" si="7"/>
        <v>2409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20" t="s">
        <v>0</v>
      </c>
      <c r="N64" s="20" t="s">
        <v>0</v>
      </c>
      <c r="O64" s="20" t="s">
        <v>0</v>
      </c>
      <c r="P64" s="20" t="s">
        <v>0</v>
      </c>
      <c r="Q64" s="20" t="s">
        <v>0</v>
      </c>
      <c r="R64" s="20" t="s">
        <v>0</v>
      </c>
      <c r="S64" s="20" t="s">
        <v>0</v>
      </c>
      <c r="T64" s="20" t="s">
        <v>0</v>
      </c>
      <c r="U64" s="20">
        <v>10</v>
      </c>
      <c r="V64" s="20">
        <v>1611</v>
      </c>
      <c r="W64" s="20">
        <v>42</v>
      </c>
      <c r="X64" s="21">
        <v>798</v>
      </c>
    </row>
    <row r="65" spans="1:24" ht="8.25" customHeight="1">
      <c r="A65" s="32" t="s">
        <v>47</v>
      </c>
      <c r="B65" s="8" t="s">
        <v>18</v>
      </c>
      <c r="C65" s="18" t="str">
        <f t="shared" si="6"/>
        <v>- </v>
      </c>
      <c r="D65" s="18" t="str">
        <f t="shared" si="7"/>
        <v>- </v>
      </c>
      <c r="E65" s="20" t="s">
        <v>0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1" t="s">
        <v>0</v>
      </c>
    </row>
    <row r="66" spans="1:24" ht="8.25" customHeight="1">
      <c r="A66" s="32"/>
      <c r="B66" s="8" t="s">
        <v>19</v>
      </c>
      <c r="C66" s="18">
        <f t="shared" si="6"/>
        <v>1</v>
      </c>
      <c r="D66" s="18">
        <f t="shared" si="7"/>
        <v>230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 t="s">
        <v>0</v>
      </c>
      <c r="M66" s="20" t="s">
        <v>0</v>
      </c>
      <c r="N66" s="20" t="s">
        <v>0</v>
      </c>
      <c r="O66" s="20" t="s">
        <v>0</v>
      </c>
      <c r="P66" s="20" t="s">
        <v>0</v>
      </c>
      <c r="Q66" s="20" t="s">
        <v>0</v>
      </c>
      <c r="R66" s="20" t="s">
        <v>0</v>
      </c>
      <c r="S66" s="20" t="s">
        <v>0</v>
      </c>
      <c r="T66" s="20" t="s">
        <v>0</v>
      </c>
      <c r="U66" s="20">
        <v>1</v>
      </c>
      <c r="V66" s="20">
        <v>230</v>
      </c>
      <c r="W66" s="20" t="s">
        <v>0</v>
      </c>
      <c r="X66" s="21" t="s">
        <v>0</v>
      </c>
    </row>
    <row r="67" spans="1:24" ht="8.25" customHeight="1">
      <c r="A67" s="13"/>
      <c r="B67" s="9"/>
      <c r="C67" s="1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</row>
    <row r="68" spans="2:4" ht="9.75">
      <c r="B68" s="6"/>
      <c r="C68" s="11"/>
      <c r="D68" s="11"/>
    </row>
    <row r="69" spans="2:4" ht="9.75">
      <c r="B69" s="6"/>
      <c r="C69" s="11"/>
      <c r="D69" s="11"/>
    </row>
    <row r="70" spans="2:4" ht="9.75">
      <c r="B70" s="6"/>
      <c r="C70" s="11"/>
      <c r="D70" s="11"/>
    </row>
    <row r="71" spans="2:4" ht="9.75">
      <c r="B71" s="6"/>
      <c r="C71" s="11"/>
      <c r="D71" s="11"/>
    </row>
    <row r="72" spans="2:4" ht="9.75">
      <c r="B72" s="6"/>
      <c r="C72" s="11"/>
      <c r="D72" s="11"/>
    </row>
    <row r="73" spans="2:4" ht="9.75">
      <c r="B73" s="6"/>
      <c r="C73" s="11"/>
      <c r="D73" s="11"/>
    </row>
    <row r="74" spans="2:4" ht="9.75">
      <c r="B74" s="2"/>
      <c r="C74" s="11"/>
      <c r="D74" s="11"/>
    </row>
  </sheetData>
  <sheetProtection/>
  <mergeCells count="65">
    <mergeCell ref="O5:O6"/>
    <mergeCell ref="P5:P6"/>
    <mergeCell ref="I5:I6"/>
    <mergeCell ref="J5:J6"/>
    <mergeCell ref="X5:X6"/>
    <mergeCell ref="Q5:Q6"/>
    <mergeCell ref="R5:R6"/>
    <mergeCell ref="S5:S6"/>
    <mergeCell ref="T5:T6"/>
    <mergeCell ref="A17:A18"/>
    <mergeCell ref="U5:U6"/>
    <mergeCell ref="V5:V6"/>
    <mergeCell ref="M5:M6"/>
    <mergeCell ref="N5:N6"/>
    <mergeCell ref="W3:X4"/>
    <mergeCell ref="C5:C6"/>
    <mergeCell ref="D5:D6"/>
    <mergeCell ref="K5:K6"/>
    <mergeCell ref="L5:L6"/>
    <mergeCell ref="E5:E6"/>
    <mergeCell ref="F5:F6"/>
    <mergeCell ref="G5:G6"/>
    <mergeCell ref="H5:H6"/>
    <mergeCell ref="W5:W6"/>
    <mergeCell ref="K3:L4"/>
    <mergeCell ref="M3:N4"/>
    <mergeCell ref="O3:P4"/>
    <mergeCell ref="Q3:R4"/>
    <mergeCell ref="S3:T4"/>
    <mergeCell ref="U3:V4"/>
    <mergeCell ref="A8:A9"/>
    <mergeCell ref="A11:A12"/>
    <mergeCell ref="A13:A14"/>
    <mergeCell ref="A15:A16"/>
    <mergeCell ref="A1:X1"/>
    <mergeCell ref="S2:X2"/>
    <mergeCell ref="C3:D4"/>
    <mergeCell ref="E3:F4"/>
    <mergeCell ref="G3:H4"/>
    <mergeCell ref="I3:J4"/>
    <mergeCell ref="A65:A66"/>
    <mergeCell ref="A61:A62"/>
    <mergeCell ref="A55:A56"/>
    <mergeCell ref="A57:A58"/>
    <mergeCell ref="A59:A60"/>
    <mergeCell ref="A27:A28"/>
    <mergeCell ref="A63:A64"/>
    <mergeCell ref="A37:A38"/>
    <mergeCell ref="A33:A34"/>
    <mergeCell ref="A35:A36"/>
    <mergeCell ref="A47:A48"/>
    <mergeCell ref="A19:A20"/>
    <mergeCell ref="A21:A22"/>
    <mergeCell ref="A23:A24"/>
    <mergeCell ref="A25:A26"/>
    <mergeCell ref="A3:B6"/>
    <mergeCell ref="A49:A50"/>
    <mergeCell ref="A51:A52"/>
    <mergeCell ref="A53:A54"/>
    <mergeCell ref="A39:A40"/>
    <mergeCell ref="A41:A42"/>
    <mergeCell ref="A43:A44"/>
    <mergeCell ref="A45:A46"/>
    <mergeCell ref="A29:A30"/>
    <mergeCell ref="A31:A32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5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11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11" customWidth="1"/>
    <col min="23" max="23" width="4.125" style="3" customWidth="1"/>
    <col min="24" max="24" width="7.375" style="11" customWidth="1"/>
    <col min="25" max="16384" width="9.00390625" style="1" customWidth="1"/>
  </cols>
  <sheetData>
    <row r="1" spans="1:24" ht="2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9.5" customHeight="1">
      <c r="A2" s="23" t="s">
        <v>55</v>
      </c>
      <c r="B2" s="16"/>
      <c r="C2" s="24"/>
      <c r="D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2" t="s">
        <v>3</v>
      </c>
      <c r="T2" s="43"/>
      <c r="U2" s="43"/>
      <c r="V2" s="43"/>
      <c r="W2" s="43"/>
      <c r="X2" s="43"/>
    </row>
    <row r="3" spans="1:24" ht="8.25" customHeight="1">
      <c r="A3" s="25" t="s">
        <v>1</v>
      </c>
      <c r="B3" s="26"/>
      <c r="C3" s="39" t="s">
        <v>4</v>
      </c>
      <c r="D3" s="33"/>
      <c r="E3" s="37" t="s">
        <v>5</v>
      </c>
      <c r="F3" s="33"/>
      <c r="G3" s="37" t="s">
        <v>6</v>
      </c>
      <c r="H3" s="33"/>
      <c r="I3" s="37" t="s">
        <v>7</v>
      </c>
      <c r="J3" s="33"/>
      <c r="K3" s="37" t="s">
        <v>8</v>
      </c>
      <c r="L3" s="39"/>
      <c r="M3" s="37" t="s">
        <v>9</v>
      </c>
      <c r="N3" s="33"/>
      <c r="O3" s="37" t="s">
        <v>10</v>
      </c>
      <c r="P3" s="33"/>
      <c r="Q3" s="37" t="s">
        <v>11</v>
      </c>
      <c r="R3" s="33"/>
      <c r="S3" s="37" t="s">
        <v>12</v>
      </c>
      <c r="T3" s="33"/>
      <c r="U3" s="37" t="s">
        <v>13</v>
      </c>
      <c r="V3" s="39"/>
      <c r="W3" s="37" t="s">
        <v>14</v>
      </c>
      <c r="X3" s="33"/>
    </row>
    <row r="4" spans="1:24" ht="8.25" customHeight="1">
      <c r="A4" s="27"/>
      <c r="B4" s="28"/>
      <c r="C4" s="40"/>
      <c r="D4" s="34"/>
      <c r="E4" s="38"/>
      <c r="F4" s="34"/>
      <c r="G4" s="38"/>
      <c r="H4" s="34"/>
      <c r="I4" s="38"/>
      <c r="J4" s="34"/>
      <c r="K4" s="38"/>
      <c r="L4" s="40"/>
      <c r="M4" s="38"/>
      <c r="N4" s="34"/>
      <c r="O4" s="38"/>
      <c r="P4" s="34"/>
      <c r="Q4" s="38"/>
      <c r="R4" s="34"/>
      <c r="S4" s="38"/>
      <c r="T4" s="34"/>
      <c r="U4" s="38"/>
      <c r="V4" s="40"/>
      <c r="W4" s="38"/>
      <c r="X4" s="34"/>
    </row>
    <row r="5" spans="1:24" ht="8.25" customHeight="1">
      <c r="A5" s="27"/>
      <c r="B5" s="28"/>
      <c r="C5" s="33" t="s">
        <v>15</v>
      </c>
      <c r="D5" s="35" t="s">
        <v>16</v>
      </c>
      <c r="E5" s="33" t="s">
        <v>15</v>
      </c>
      <c r="F5" s="35" t="s">
        <v>16</v>
      </c>
      <c r="G5" s="33" t="s">
        <v>15</v>
      </c>
      <c r="H5" s="35" t="s">
        <v>16</v>
      </c>
      <c r="I5" s="33" t="s">
        <v>15</v>
      </c>
      <c r="J5" s="35" t="s">
        <v>16</v>
      </c>
      <c r="K5" s="33" t="s">
        <v>15</v>
      </c>
      <c r="L5" s="35" t="s">
        <v>16</v>
      </c>
      <c r="M5" s="33" t="s">
        <v>15</v>
      </c>
      <c r="N5" s="35" t="s">
        <v>16</v>
      </c>
      <c r="O5" s="33" t="s">
        <v>15</v>
      </c>
      <c r="P5" s="35" t="s">
        <v>16</v>
      </c>
      <c r="Q5" s="33" t="s">
        <v>15</v>
      </c>
      <c r="R5" s="35" t="s">
        <v>16</v>
      </c>
      <c r="S5" s="33" t="s">
        <v>15</v>
      </c>
      <c r="T5" s="35" t="s">
        <v>16</v>
      </c>
      <c r="U5" s="33" t="s">
        <v>15</v>
      </c>
      <c r="V5" s="35" t="s">
        <v>16</v>
      </c>
      <c r="W5" s="33" t="s">
        <v>15</v>
      </c>
      <c r="X5" s="35" t="s">
        <v>16</v>
      </c>
    </row>
    <row r="6" spans="1:24" ht="8.25" customHeight="1">
      <c r="A6" s="29"/>
      <c r="B6" s="30"/>
      <c r="C6" s="34"/>
      <c r="D6" s="36"/>
      <c r="E6" s="34"/>
      <c r="F6" s="36"/>
      <c r="G6" s="34"/>
      <c r="H6" s="36"/>
      <c r="I6" s="34"/>
      <c r="J6" s="36"/>
      <c r="K6" s="34"/>
      <c r="L6" s="36"/>
      <c r="M6" s="34"/>
      <c r="N6" s="36"/>
      <c r="O6" s="34"/>
      <c r="P6" s="36"/>
      <c r="Q6" s="34"/>
      <c r="R6" s="36"/>
      <c r="S6" s="34"/>
      <c r="T6" s="36"/>
      <c r="U6" s="34"/>
      <c r="V6" s="36"/>
      <c r="W6" s="34"/>
      <c r="X6" s="36"/>
    </row>
    <row r="7" spans="1:24" ht="8.25" customHeight="1">
      <c r="A7" s="12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</row>
    <row r="8" spans="1:24" ht="8.25" customHeight="1">
      <c r="A8" s="32" t="s">
        <v>17</v>
      </c>
      <c r="B8" s="8" t="s">
        <v>18</v>
      </c>
      <c r="C8" s="18">
        <f>IF(SUM(E8,G8,I8,K8,M8,O8,Q8,S8,U8,W8)=0,"- ",SUM(E8,G8,I8,K8,M8,O8,Q8,S8,U8,W8))</f>
        <v>27</v>
      </c>
      <c r="D8" s="18">
        <f>IF(SUM(F8,H8,J8,L8,N8,P8,R8,T8,V8,X8)=0,"- ",SUM(F8,H8,J8,L8,N8,P8,R8,T8,V8,X8))</f>
        <v>393980</v>
      </c>
      <c r="E8" s="18">
        <f aca="true" t="shared" si="0" ref="E8:X8">IF(SUM(E11,E13,E15,E55,E57,E59,E61,E63,E65)=0,"- ",SUM(E11,E13,E15,E55,E57,E59,E61,E63,E65))</f>
        <v>27</v>
      </c>
      <c r="F8" s="18">
        <f t="shared" si="0"/>
        <v>393980</v>
      </c>
      <c r="G8" s="18" t="str">
        <f t="shared" si="0"/>
        <v>- </v>
      </c>
      <c r="H8" s="18" t="str">
        <f t="shared" si="0"/>
        <v>- </v>
      </c>
      <c r="I8" s="18" t="str">
        <f t="shared" si="0"/>
        <v>- </v>
      </c>
      <c r="J8" s="18" t="str">
        <f t="shared" si="0"/>
        <v>- </v>
      </c>
      <c r="K8" s="18" t="str">
        <f t="shared" si="0"/>
        <v>- </v>
      </c>
      <c r="L8" s="18" t="str">
        <f t="shared" si="0"/>
        <v>- </v>
      </c>
      <c r="M8" s="18" t="str">
        <f t="shared" si="0"/>
        <v>- </v>
      </c>
      <c r="N8" s="18" t="str">
        <f t="shared" si="0"/>
        <v>- </v>
      </c>
      <c r="O8" s="18" t="str">
        <f t="shared" si="0"/>
        <v>- </v>
      </c>
      <c r="P8" s="18" t="str">
        <f t="shared" si="0"/>
        <v>- </v>
      </c>
      <c r="Q8" s="18" t="str">
        <f t="shared" si="0"/>
        <v>- </v>
      </c>
      <c r="R8" s="18" t="str">
        <f t="shared" si="0"/>
        <v>- </v>
      </c>
      <c r="S8" s="18" t="str">
        <f t="shared" si="0"/>
        <v>- </v>
      </c>
      <c r="T8" s="18" t="str">
        <f t="shared" si="0"/>
        <v>- </v>
      </c>
      <c r="U8" s="18" t="str">
        <f t="shared" si="0"/>
        <v>- </v>
      </c>
      <c r="V8" s="18" t="str">
        <f t="shared" si="0"/>
        <v>- </v>
      </c>
      <c r="W8" s="18" t="str">
        <f t="shared" si="0"/>
        <v>- </v>
      </c>
      <c r="X8" s="19" t="str">
        <f t="shared" si="0"/>
        <v>- </v>
      </c>
    </row>
    <row r="9" spans="1:24" ht="8.25" customHeight="1">
      <c r="A9" s="32"/>
      <c r="B9" s="8" t="s">
        <v>19</v>
      </c>
      <c r="C9" s="18">
        <f>IF(SUM(E9,G9,I9,K9,M9,O9,Q9,S9,U9,W9)=0,"- ",SUM(E9,G9,I9,K9,M9,O9,Q9,S9,U9,W9))</f>
        <v>1730</v>
      </c>
      <c r="D9" s="18">
        <f>IF(SUM(F9,H9,J9,L9,N9,P9,R9,T9,V9,X9)=0,"- ",SUM(F9,H9,J9,L9,N9,P9,R9,T9,V9,X9))</f>
        <v>2729671</v>
      </c>
      <c r="E9" s="18">
        <f aca="true" t="shared" si="1" ref="E9:X9">IF(SUM(E12,E14,E16,E56,E58,E60,E62,E64,E66)=0,"- ",SUM(E12,E14,E16,E56,E58,E60,E62,E64,E66))</f>
        <v>93</v>
      </c>
      <c r="F9" s="18">
        <f t="shared" si="1"/>
        <v>1238133</v>
      </c>
      <c r="G9" s="18">
        <f t="shared" si="1"/>
        <v>9</v>
      </c>
      <c r="H9" s="18">
        <f t="shared" si="1"/>
        <v>75681</v>
      </c>
      <c r="I9" s="18">
        <f t="shared" si="1"/>
        <v>45</v>
      </c>
      <c r="J9" s="18">
        <f t="shared" si="1"/>
        <v>245840</v>
      </c>
      <c r="K9" s="18">
        <f t="shared" si="1"/>
        <v>125</v>
      </c>
      <c r="L9" s="18">
        <f t="shared" si="1"/>
        <v>481845</v>
      </c>
      <c r="M9" s="18">
        <f t="shared" si="1"/>
        <v>26</v>
      </c>
      <c r="N9" s="18">
        <f t="shared" si="1"/>
        <v>46205</v>
      </c>
      <c r="O9" s="18">
        <f t="shared" si="1"/>
        <v>190</v>
      </c>
      <c r="P9" s="18">
        <f t="shared" si="1"/>
        <v>153879</v>
      </c>
      <c r="Q9" s="18">
        <f t="shared" si="1"/>
        <v>38</v>
      </c>
      <c r="R9" s="18">
        <f t="shared" si="1"/>
        <v>23589</v>
      </c>
      <c r="S9" s="18">
        <f t="shared" si="1"/>
        <v>831</v>
      </c>
      <c r="T9" s="18">
        <f t="shared" si="1"/>
        <v>397809</v>
      </c>
      <c r="U9" s="18">
        <f t="shared" si="1"/>
        <v>292</v>
      </c>
      <c r="V9" s="18">
        <f t="shared" si="1"/>
        <v>63037</v>
      </c>
      <c r="W9" s="18">
        <f t="shared" si="1"/>
        <v>81</v>
      </c>
      <c r="X9" s="19">
        <f t="shared" si="1"/>
        <v>3653</v>
      </c>
    </row>
    <row r="10" spans="1:24" ht="8.25" customHeight="1">
      <c r="A10" s="2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spans="1:24" ht="8.25" customHeight="1">
      <c r="A11" s="32" t="s">
        <v>29</v>
      </c>
      <c r="B11" s="8" t="s">
        <v>18</v>
      </c>
      <c r="C11" s="18" t="str">
        <f aca="true" t="shared" si="2" ref="C11:C42">IF(SUM(E11,G11,I11,K11,M11,O11,Q11,S11,U11,W11)=0,"- ",SUM(E11,G11,I11,K11,M11,O11,Q11,S11,U11,W11))</f>
        <v>- </v>
      </c>
      <c r="D11" s="18" t="str">
        <f aca="true" t="shared" si="3" ref="D11:D42">IF(SUM(F11,H11,J11,L11,N11,P11,R11,T11,V11,X11)=0,"- ",SUM(F11,H11,J11,L11,N11,P11,R11,T11,V11,X11))</f>
        <v>- 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0" t="s">
        <v>0</v>
      </c>
      <c r="R11" s="20" t="s">
        <v>0</v>
      </c>
      <c r="S11" s="20" t="s">
        <v>0</v>
      </c>
      <c r="T11" s="20" t="s">
        <v>0</v>
      </c>
      <c r="U11" s="20" t="s">
        <v>0</v>
      </c>
      <c r="V11" s="20" t="s">
        <v>0</v>
      </c>
      <c r="W11" s="20" t="s">
        <v>0</v>
      </c>
      <c r="X11" s="21" t="s">
        <v>0</v>
      </c>
    </row>
    <row r="12" spans="1:24" ht="8.25" customHeight="1">
      <c r="A12" s="32"/>
      <c r="B12" s="8" t="s">
        <v>19</v>
      </c>
      <c r="C12" s="18" t="str">
        <f t="shared" si="2"/>
        <v>- </v>
      </c>
      <c r="D12" s="18" t="str">
        <f t="shared" si="3"/>
        <v>- </v>
      </c>
      <c r="E12" s="20" t="s">
        <v>0</v>
      </c>
      <c r="F12" s="20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1" t="s">
        <v>0</v>
      </c>
    </row>
    <row r="13" spans="1:24" ht="8.25" customHeight="1">
      <c r="A13" s="32" t="s">
        <v>30</v>
      </c>
      <c r="B13" s="8" t="s">
        <v>18</v>
      </c>
      <c r="C13" s="18" t="str">
        <f t="shared" si="2"/>
        <v>- </v>
      </c>
      <c r="D13" s="18" t="str">
        <f t="shared" si="3"/>
        <v>- 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1" t="s">
        <v>0</v>
      </c>
    </row>
    <row r="14" spans="1:24" ht="8.25" customHeight="1">
      <c r="A14" s="32"/>
      <c r="B14" s="8" t="s">
        <v>19</v>
      </c>
      <c r="C14" s="18" t="str">
        <f t="shared" si="2"/>
        <v>- </v>
      </c>
      <c r="D14" s="18" t="str">
        <f t="shared" si="3"/>
        <v>- 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1" t="s">
        <v>0</v>
      </c>
    </row>
    <row r="15" spans="1:24" ht="8.25" customHeight="1">
      <c r="A15" s="32" t="s">
        <v>31</v>
      </c>
      <c r="B15" s="8" t="s">
        <v>18</v>
      </c>
      <c r="C15" s="18">
        <f t="shared" si="2"/>
        <v>12</v>
      </c>
      <c r="D15" s="18">
        <f t="shared" si="3"/>
        <v>157286</v>
      </c>
      <c r="E15" s="18">
        <f aca="true" t="shared" si="4" ref="E15:X15">IF(SUM(E17,E19,E21,E23,E25,E27,E29,E31,E33,E35,E37,E39,E41,E43,E45,E47,E49,E51,E53)=0,"- ",SUM(E17,E19,E21,E23,E25,E27,E29,E31,E33,E35,E37,E39,E41,E43,E45,E47,E49,E51,E53))</f>
        <v>12</v>
      </c>
      <c r="F15" s="18">
        <f t="shared" si="4"/>
        <v>157286</v>
      </c>
      <c r="G15" s="18" t="str">
        <f t="shared" si="4"/>
        <v>- </v>
      </c>
      <c r="H15" s="18" t="str">
        <f t="shared" si="4"/>
        <v>- </v>
      </c>
      <c r="I15" s="18" t="str">
        <f t="shared" si="4"/>
        <v>- </v>
      </c>
      <c r="J15" s="18" t="str">
        <f t="shared" si="4"/>
        <v>- </v>
      </c>
      <c r="K15" s="18" t="str">
        <f t="shared" si="4"/>
        <v>- </v>
      </c>
      <c r="L15" s="18" t="str">
        <f t="shared" si="4"/>
        <v>- </v>
      </c>
      <c r="M15" s="18" t="str">
        <f t="shared" si="4"/>
        <v>- </v>
      </c>
      <c r="N15" s="18" t="str">
        <f t="shared" si="4"/>
        <v>- </v>
      </c>
      <c r="O15" s="18" t="str">
        <f t="shared" si="4"/>
        <v>- </v>
      </c>
      <c r="P15" s="18" t="str">
        <f t="shared" si="4"/>
        <v>- </v>
      </c>
      <c r="Q15" s="18" t="str">
        <f t="shared" si="4"/>
        <v>- </v>
      </c>
      <c r="R15" s="18" t="str">
        <f t="shared" si="4"/>
        <v>- </v>
      </c>
      <c r="S15" s="18" t="str">
        <f t="shared" si="4"/>
        <v>- </v>
      </c>
      <c r="T15" s="18" t="str">
        <f t="shared" si="4"/>
        <v>- </v>
      </c>
      <c r="U15" s="18" t="str">
        <f t="shared" si="4"/>
        <v>- </v>
      </c>
      <c r="V15" s="18" t="str">
        <f t="shared" si="4"/>
        <v>- </v>
      </c>
      <c r="W15" s="18" t="str">
        <f t="shared" si="4"/>
        <v>- </v>
      </c>
      <c r="X15" s="19" t="str">
        <f t="shared" si="4"/>
        <v>- </v>
      </c>
    </row>
    <row r="16" spans="1:24" ht="8.25" customHeight="1">
      <c r="A16" s="32"/>
      <c r="B16" s="8" t="s">
        <v>19</v>
      </c>
      <c r="C16" s="18">
        <f t="shared" si="2"/>
        <v>1658</v>
      </c>
      <c r="D16" s="18">
        <f t="shared" si="3"/>
        <v>2693258</v>
      </c>
      <c r="E16" s="18">
        <f aca="true" t="shared" si="5" ref="E16:X16">IF(SUM(E18,E20,E22,E24,E26,E28,E30,E32,E34,E36,E38,E40,E42,E44,E46,E48,E50,E52,E54)=0,"- ",SUM(E18,E20,E22,E24,E26,E28,E30,E32,E34,E36,E38,E40,E42,E44,E46,E48,E50,E52,E54))</f>
        <v>92</v>
      </c>
      <c r="F16" s="18">
        <f t="shared" si="5"/>
        <v>1226862</v>
      </c>
      <c r="G16" s="18">
        <f t="shared" si="5"/>
        <v>9</v>
      </c>
      <c r="H16" s="18">
        <f t="shared" si="5"/>
        <v>75681</v>
      </c>
      <c r="I16" s="18">
        <f t="shared" si="5"/>
        <v>43</v>
      </c>
      <c r="J16" s="18">
        <f t="shared" si="5"/>
        <v>233574</v>
      </c>
      <c r="K16" s="18">
        <f t="shared" si="5"/>
        <v>124</v>
      </c>
      <c r="L16" s="18">
        <f t="shared" si="5"/>
        <v>477855</v>
      </c>
      <c r="M16" s="18">
        <f t="shared" si="5"/>
        <v>22</v>
      </c>
      <c r="N16" s="18">
        <f t="shared" si="5"/>
        <v>41393</v>
      </c>
      <c r="O16" s="18">
        <f t="shared" si="5"/>
        <v>189</v>
      </c>
      <c r="P16" s="18">
        <f t="shared" si="5"/>
        <v>153062</v>
      </c>
      <c r="Q16" s="18">
        <f t="shared" si="5"/>
        <v>37</v>
      </c>
      <c r="R16" s="18">
        <f t="shared" si="5"/>
        <v>23040</v>
      </c>
      <c r="S16" s="18">
        <f t="shared" si="5"/>
        <v>831</v>
      </c>
      <c r="T16" s="18">
        <f t="shared" si="5"/>
        <v>397809</v>
      </c>
      <c r="U16" s="18">
        <f t="shared" si="5"/>
        <v>281</v>
      </c>
      <c r="V16" s="18">
        <f t="shared" si="5"/>
        <v>61479</v>
      </c>
      <c r="W16" s="18">
        <f t="shared" si="5"/>
        <v>30</v>
      </c>
      <c r="X16" s="19">
        <f t="shared" si="5"/>
        <v>2503</v>
      </c>
    </row>
    <row r="17" spans="1:24" ht="8.25" customHeight="1">
      <c r="A17" s="31" t="s">
        <v>32</v>
      </c>
      <c r="B17" s="8" t="s">
        <v>18</v>
      </c>
      <c r="C17" s="18" t="str">
        <f t="shared" si="2"/>
        <v>- </v>
      </c>
      <c r="D17" s="18" t="str">
        <f t="shared" si="3"/>
        <v>- 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 t="s">
        <v>0</v>
      </c>
      <c r="V17" s="20" t="s">
        <v>0</v>
      </c>
      <c r="W17" s="20" t="s">
        <v>0</v>
      </c>
      <c r="X17" s="21" t="s">
        <v>0</v>
      </c>
    </row>
    <row r="18" spans="1:24" ht="8.25" customHeight="1">
      <c r="A18" s="31"/>
      <c r="B18" s="8" t="s">
        <v>19</v>
      </c>
      <c r="C18" s="18">
        <f t="shared" si="2"/>
        <v>683</v>
      </c>
      <c r="D18" s="18">
        <f t="shared" si="3"/>
        <v>326535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>
        <v>2</v>
      </c>
      <c r="L18" s="20">
        <v>9058</v>
      </c>
      <c r="M18" s="20">
        <v>8</v>
      </c>
      <c r="N18" s="20">
        <v>12875</v>
      </c>
      <c r="O18" s="20">
        <v>38</v>
      </c>
      <c r="P18" s="20">
        <v>28421</v>
      </c>
      <c r="Q18" s="20">
        <v>26</v>
      </c>
      <c r="R18" s="20">
        <v>16493</v>
      </c>
      <c r="S18" s="20">
        <v>448</v>
      </c>
      <c r="T18" s="20">
        <v>219886</v>
      </c>
      <c r="U18" s="20">
        <v>161</v>
      </c>
      <c r="V18" s="20">
        <v>39802</v>
      </c>
      <c r="W18" s="20" t="s">
        <v>0</v>
      </c>
      <c r="X18" s="21" t="s">
        <v>0</v>
      </c>
    </row>
    <row r="19" spans="1:24" ht="8.25" customHeight="1">
      <c r="A19" s="31" t="s">
        <v>33</v>
      </c>
      <c r="B19" s="8" t="s">
        <v>18</v>
      </c>
      <c r="C19" s="18" t="str">
        <f t="shared" si="2"/>
        <v>- </v>
      </c>
      <c r="D19" s="18" t="str">
        <f t="shared" si="3"/>
        <v>- 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1" t="s">
        <v>0</v>
      </c>
    </row>
    <row r="20" spans="1:24" ht="8.25" customHeight="1">
      <c r="A20" s="31"/>
      <c r="B20" s="8" t="s">
        <v>19</v>
      </c>
      <c r="C20" s="18">
        <f t="shared" si="2"/>
        <v>444</v>
      </c>
      <c r="D20" s="18">
        <f t="shared" si="3"/>
        <v>571817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>
        <v>113</v>
      </c>
      <c r="L20" s="20">
        <v>431133</v>
      </c>
      <c r="M20" s="20">
        <v>7</v>
      </c>
      <c r="N20" s="20">
        <v>13071</v>
      </c>
      <c r="O20" s="20">
        <v>50</v>
      </c>
      <c r="P20" s="20">
        <v>41315</v>
      </c>
      <c r="Q20" s="20" t="s">
        <v>0</v>
      </c>
      <c r="R20" s="20" t="s">
        <v>0</v>
      </c>
      <c r="S20" s="20">
        <v>141</v>
      </c>
      <c r="T20" s="20">
        <v>66092</v>
      </c>
      <c r="U20" s="20">
        <v>103</v>
      </c>
      <c r="V20" s="20">
        <v>17703</v>
      </c>
      <c r="W20" s="20">
        <v>30</v>
      </c>
      <c r="X20" s="21">
        <v>2503</v>
      </c>
    </row>
    <row r="21" spans="1:24" ht="8.25" customHeight="1">
      <c r="A21" s="31" t="s">
        <v>34</v>
      </c>
      <c r="B21" s="8" t="s">
        <v>18</v>
      </c>
      <c r="C21" s="18" t="str">
        <f t="shared" si="2"/>
        <v>- </v>
      </c>
      <c r="D21" s="18" t="str">
        <f t="shared" si="3"/>
        <v>- 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1" t="s">
        <v>0</v>
      </c>
    </row>
    <row r="22" spans="1:24" ht="8.25" customHeight="1">
      <c r="A22" s="31"/>
      <c r="B22" s="8" t="s">
        <v>19</v>
      </c>
      <c r="C22" s="18">
        <f t="shared" si="2"/>
        <v>34</v>
      </c>
      <c r="D22" s="18">
        <f t="shared" si="3"/>
        <v>31940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>
        <v>34</v>
      </c>
      <c r="P22" s="20">
        <v>31940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1" t="s">
        <v>0</v>
      </c>
    </row>
    <row r="23" spans="1:24" ht="8.25" customHeight="1">
      <c r="A23" s="31" t="s">
        <v>35</v>
      </c>
      <c r="B23" s="8" t="s">
        <v>18</v>
      </c>
      <c r="C23" s="18" t="str">
        <f t="shared" si="2"/>
        <v>- </v>
      </c>
      <c r="D23" s="18" t="str">
        <f t="shared" si="3"/>
        <v>- 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1" t="s">
        <v>0</v>
      </c>
    </row>
    <row r="24" spans="1:24" ht="8.25" customHeight="1">
      <c r="A24" s="31"/>
      <c r="B24" s="8" t="s">
        <v>19</v>
      </c>
      <c r="C24" s="18">
        <f t="shared" si="2"/>
        <v>1</v>
      </c>
      <c r="D24" s="18">
        <f t="shared" si="3"/>
        <v>4044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>
        <v>1</v>
      </c>
      <c r="L24" s="20">
        <v>4044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1" t="s">
        <v>0</v>
      </c>
    </row>
    <row r="25" spans="1:24" ht="8.25" customHeight="1">
      <c r="A25" s="31" t="s">
        <v>20</v>
      </c>
      <c r="B25" s="8" t="s">
        <v>18</v>
      </c>
      <c r="C25" s="18" t="str">
        <f t="shared" si="2"/>
        <v>- </v>
      </c>
      <c r="D25" s="18" t="str">
        <f t="shared" si="3"/>
        <v>- 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1" t="s">
        <v>0</v>
      </c>
    </row>
    <row r="26" spans="1:24" ht="8.25" customHeight="1">
      <c r="A26" s="31"/>
      <c r="B26" s="8" t="s">
        <v>19</v>
      </c>
      <c r="C26" s="18">
        <f t="shared" si="2"/>
        <v>264</v>
      </c>
      <c r="D26" s="18">
        <f t="shared" si="3"/>
        <v>130601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 t="s">
        <v>0</v>
      </c>
      <c r="L26" s="20" t="s">
        <v>0</v>
      </c>
      <c r="M26" s="20">
        <v>3</v>
      </c>
      <c r="N26" s="20">
        <v>3490</v>
      </c>
      <c r="O26" s="20">
        <v>32</v>
      </c>
      <c r="P26" s="20">
        <v>25181</v>
      </c>
      <c r="Q26" s="20">
        <v>11</v>
      </c>
      <c r="R26" s="20">
        <v>6547</v>
      </c>
      <c r="S26" s="20">
        <v>201</v>
      </c>
      <c r="T26" s="20">
        <v>91409</v>
      </c>
      <c r="U26" s="20">
        <v>17</v>
      </c>
      <c r="V26" s="20">
        <v>3974</v>
      </c>
      <c r="W26" s="20" t="s">
        <v>0</v>
      </c>
      <c r="X26" s="21" t="s">
        <v>0</v>
      </c>
    </row>
    <row r="27" spans="1:24" ht="8.25" customHeight="1">
      <c r="A27" s="31" t="s">
        <v>36</v>
      </c>
      <c r="B27" s="8" t="s">
        <v>18</v>
      </c>
      <c r="C27" s="18" t="str">
        <f t="shared" si="2"/>
        <v>- </v>
      </c>
      <c r="D27" s="18" t="str">
        <f t="shared" si="3"/>
        <v>- </v>
      </c>
      <c r="E27" s="20" t="s">
        <v>0</v>
      </c>
      <c r="F27" s="20" t="s">
        <v>0</v>
      </c>
      <c r="G27" s="20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0" t="s">
        <v>0</v>
      </c>
      <c r="N27" s="20" t="s">
        <v>0</v>
      </c>
      <c r="O27" s="20" t="s">
        <v>0</v>
      </c>
      <c r="P27" s="20" t="s">
        <v>0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1" t="s">
        <v>0</v>
      </c>
    </row>
    <row r="28" spans="1:24" ht="8.25" customHeight="1">
      <c r="A28" s="31"/>
      <c r="B28" s="8" t="s">
        <v>19</v>
      </c>
      <c r="C28" s="18">
        <f t="shared" si="2"/>
        <v>7</v>
      </c>
      <c r="D28" s="18">
        <f t="shared" si="3"/>
        <v>5235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>
        <v>7</v>
      </c>
      <c r="P28" s="20">
        <v>5235</v>
      </c>
      <c r="Q28" s="20" t="s">
        <v>0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1" t="s">
        <v>0</v>
      </c>
    </row>
    <row r="29" spans="1:24" ht="8.25" customHeight="1">
      <c r="A29" s="31" t="s">
        <v>37</v>
      </c>
      <c r="B29" s="8" t="s">
        <v>18</v>
      </c>
      <c r="C29" s="18" t="str">
        <f t="shared" si="2"/>
        <v>- </v>
      </c>
      <c r="D29" s="18" t="str">
        <f t="shared" si="3"/>
        <v>- 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1" t="s">
        <v>0</v>
      </c>
    </row>
    <row r="30" spans="1:24" ht="8.25" customHeight="1">
      <c r="A30" s="31"/>
      <c r="B30" s="8" t="s">
        <v>19</v>
      </c>
      <c r="C30" s="18" t="str">
        <f t="shared" si="2"/>
        <v>- </v>
      </c>
      <c r="D30" s="18" t="str">
        <f t="shared" si="3"/>
        <v>- 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1" t="s">
        <v>0</v>
      </c>
    </row>
    <row r="31" spans="1:24" ht="8.25" customHeight="1">
      <c r="A31" s="31" t="s">
        <v>38</v>
      </c>
      <c r="B31" s="8" t="s">
        <v>18</v>
      </c>
      <c r="C31" s="18" t="str">
        <f t="shared" si="2"/>
        <v>- </v>
      </c>
      <c r="D31" s="18" t="str">
        <f t="shared" si="3"/>
        <v>- 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1" t="s">
        <v>0</v>
      </c>
    </row>
    <row r="32" spans="1:24" ht="8.25" customHeight="1">
      <c r="A32" s="31"/>
      <c r="B32" s="8" t="s">
        <v>19</v>
      </c>
      <c r="C32" s="18" t="str">
        <f t="shared" si="2"/>
        <v>- </v>
      </c>
      <c r="D32" s="18" t="str">
        <f t="shared" si="3"/>
        <v>- 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1" t="s">
        <v>0</v>
      </c>
    </row>
    <row r="33" spans="1:24" ht="8.25" customHeight="1">
      <c r="A33" s="31" t="s">
        <v>39</v>
      </c>
      <c r="B33" s="8" t="s">
        <v>18</v>
      </c>
      <c r="C33" s="18" t="str">
        <f t="shared" si="2"/>
        <v>- </v>
      </c>
      <c r="D33" s="18" t="str">
        <f t="shared" si="3"/>
        <v>- 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0" t="s">
        <v>0</v>
      </c>
      <c r="N33" s="20" t="s">
        <v>0</v>
      </c>
      <c r="O33" s="20" t="s">
        <v>0</v>
      </c>
      <c r="P33" s="20" t="s">
        <v>0</v>
      </c>
      <c r="Q33" s="20" t="s">
        <v>0</v>
      </c>
      <c r="R33" s="20" t="s">
        <v>0</v>
      </c>
      <c r="S33" s="20" t="s">
        <v>0</v>
      </c>
      <c r="T33" s="20" t="s">
        <v>0</v>
      </c>
      <c r="U33" s="20" t="s">
        <v>0</v>
      </c>
      <c r="V33" s="20" t="s">
        <v>0</v>
      </c>
      <c r="W33" s="20" t="s">
        <v>0</v>
      </c>
      <c r="X33" s="21" t="s">
        <v>0</v>
      </c>
    </row>
    <row r="34" spans="1:24" ht="8.25" customHeight="1">
      <c r="A34" s="31"/>
      <c r="B34" s="8" t="s">
        <v>19</v>
      </c>
      <c r="C34" s="18" t="str">
        <f t="shared" si="2"/>
        <v>- </v>
      </c>
      <c r="D34" s="18" t="str">
        <f t="shared" si="3"/>
        <v>- 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1" t="s">
        <v>0</v>
      </c>
    </row>
    <row r="35" spans="1:24" ht="8.25" customHeight="1">
      <c r="A35" s="31" t="s">
        <v>40</v>
      </c>
      <c r="B35" s="8" t="s">
        <v>18</v>
      </c>
      <c r="C35" s="18" t="str">
        <f t="shared" si="2"/>
        <v>- </v>
      </c>
      <c r="D35" s="18" t="str">
        <f t="shared" si="3"/>
        <v>- 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1" t="s">
        <v>0</v>
      </c>
    </row>
    <row r="36" spans="1:24" ht="8.25" customHeight="1">
      <c r="A36" s="31"/>
      <c r="B36" s="8" t="s">
        <v>19</v>
      </c>
      <c r="C36" s="18">
        <f t="shared" si="2"/>
        <v>3</v>
      </c>
      <c r="D36" s="18">
        <f t="shared" si="3"/>
        <v>1497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>
        <v>3</v>
      </c>
      <c r="T36" s="20">
        <v>1497</v>
      </c>
      <c r="U36" s="20" t="s">
        <v>0</v>
      </c>
      <c r="V36" s="20" t="s">
        <v>0</v>
      </c>
      <c r="W36" s="20" t="s">
        <v>0</v>
      </c>
      <c r="X36" s="21" t="s">
        <v>0</v>
      </c>
    </row>
    <row r="37" spans="1:24" ht="8.25" customHeight="1">
      <c r="A37" s="31" t="s">
        <v>21</v>
      </c>
      <c r="B37" s="8" t="s">
        <v>18</v>
      </c>
      <c r="C37" s="18" t="str">
        <f t="shared" si="2"/>
        <v>- </v>
      </c>
      <c r="D37" s="18" t="str">
        <f t="shared" si="3"/>
        <v>- 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0" t="s">
        <v>0</v>
      </c>
      <c r="N37" s="20" t="s">
        <v>0</v>
      </c>
      <c r="O37" s="20" t="s">
        <v>0</v>
      </c>
      <c r="P37" s="20" t="s">
        <v>0</v>
      </c>
      <c r="Q37" s="20" t="s">
        <v>0</v>
      </c>
      <c r="R37" s="20" t="s">
        <v>0</v>
      </c>
      <c r="S37" s="20" t="s">
        <v>0</v>
      </c>
      <c r="T37" s="20" t="s">
        <v>0</v>
      </c>
      <c r="U37" s="20" t="s">
        <v>0</v>
      </c>
      <c r="V37" s="20" t="s">
        <v>0</v>
      </c>
      <c r="W37" s="20" t="s">
        <v>0</v>
      </c>
      <c r="X37" s="21" t="s">
        <v>0</v>
      </c>
    </row>
    <row r="38" spans="1:24" ht="8.25" customHeight="1">
      <c r="A38" s="31"/>
      <c r="B38" s="8" t="s">
        <v>19</v>
      </c>
      <c r="C38" s="18">
        <f t="shared" si="2"/>
        <v>50</v>
      </c>
      <c r="D38" s="18">
        <f t="shared" si="3"/>
        <v>86244</v>
      </c>
      <c r="E38" s="20" t="s">
        <v>0</v>
      </c>
      <c r="F38" s="20" t="s">
        <v>0</v>
      </c>
      <c r="G38" s="20" t="s">
        <v>0</v>
      </c>
      <c r="H38" s="20" t="s">
        <v>0</v>
      </c>
      <c r="I38" s="20">
        <v>12</v>
      </c>
      <c r="J38" s="20">
        <v>67068</v>
      </c>
      <c r="K38" s="20" t="s">
        <v>0</v>
      </c>
      <c r="L38" s="20" t="s">
        <v>0</v>
      </c>
      <c r="M38" s="20" t="s">
        <v>0</v>
      </c>
      <c r="N38" s="20" t="s">
        <v>0</v>
      </c>
      <c r="O38" s="20">
        <v>1</v>
      </c>
      <c r="P38" s="20">
        <v>749</v>
      </c>
      <c r="Q38" s="20" t="s">
        <v>0</v>
      </c>
      <c r="R38" s="20" t="s">
        <v>0</v>
      </c>
      <c r="S38" s="20">
        <v>37</v>
      </c>
      <c r="T38" s="20">
        <v>18427</v>
      </c>
      <c r="U38" s="20" t="s">
        <v>0</v>
      </c>
      <c r="V38" s="20" t="s">
        <v>0</v>
      </c>
      <c r="W38" s="20" t="s">
        <v>0</v>
      </c>
      <c r="X38" s="21" t="s">
        <v>0</v>
      </c>
    </row>
    <row r="39" spans="1:24" ht="8.25" customHeight="1">
      <c r="A39" s="31" t="s">
        <v>22</v>
      </c>
      <c r="B39" s="8" t="s">
        <v>18</v>
      </c>
      <c r="C39" s="18" t="str">
        <f t="shared" si="2"/>
        <v>- </v>
      </c>
      <c r="D39" s="18" t="str">
        <f t="shared" si="3"/>
        <v>- 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1" t="s">
        <v>0</v>
      </c>
    </row>
    <row r="40" spans="1:24" ht="8.25" customHeight="1">
      <c r="A40" s="31"/>
      <c r="B40" s="8" t="s">
        <v>19</v>
      </c>
      <c r="C40" s="18">
        <f t="shared" si="2"/>
        <v>30</v>
      </c>
      <c r="D40" s="18">
        <f t="shared" si="3"/>
        <v>169125</v>
      </c>
      <c r="E40" s="20">
        <v>3</v>
      </c>
      <c r="F40" s="20">
        <v>43591</v>
      </c>
      <c r="G40" s="20">
        <v>2</v>
      </c>
      <c r="H40" s="20">
        <v>15649</v>
      </c>
      <c r="I40" s="20">
        <v>13</v>
      </c>
      <c r="J40" s="20">
        <v>73271</v>
      </c>
      <c r="K40" s="20">
        <v>8</v>
      </c>
      <c r="L40" s="20">
        <v>33620</v>
      </c>
      <c r="M40" s="20" t="s">
        <v>0</v>
      </c>
      <c r="N40" s="20" t="s">
        <v>0</v>
      </c>
      <c r="O40" s="20">
        <v>4</v>
      </c>
      <c r="P40" s="20">
        <v>2994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1" t="s">
        <v>0</v>
      </c>
    </row>
    <row r="41" spans="1:24" ht="8.25" customHeight="1">
      <c r="A41" s="31" t="s">
        <v>41</v>
      </c>
      <c r="B41" s="8" t="s">
        <v>18</v>
      </c>
      <c r="C41" s="18" t="str">
        <f t="shared" si="2"/>
        <v>- </v>
      </c>
      <c r="D41" s="18" t="str">
        <f t="shared" si="3"/>
        <v>- 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1" t="s">
        <v>0</v>
      </c>
    </row>
    <row r="42" spans="1:24" ht="8.25" customHeight="1">
      <c r="A42" s="31"/>
      <c r="B42" s="8" t="s">
        <v>19</v>
      </c>
      <c r="C42" s="18" t="str">
        <f t="shared" si="2"/>
        <v>- </v>
      </c>
      <c r="D42" s="18" t="str">
        <f t="shared" si="3"/>
        <v>- 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1" t="s">
        <v>0</v>
      </c>
    </row>
    <row r="43" spans="1:24" ht="8.25" customHeight="1">
      <c r="A43" s="31" t="s">
        <v>42</v>
      </c>
      <c r="B43" s="8" t="s">
        <v>18</v>
      </c>
      <c r="C43" s="18" t="str">
        <f aca="true" t="shared" si="6" ref="C43:C66">IF(SUM(E43,G43,I43,K43,M43,O43,Q43,S43,U43,W43)=0,"- ",SUM(E43,G43,I43,K43,M43,O43,Q43,S43,U43,W43))</f>
        <v>- </v>
      </c>
      <c r="D43" s="18" t="str">
        <f aca="true" t="shared" si="7" ref="D43:D66">IF(SUM(F43,H43,J43,L43,N43,P43,R43,T43,V43,X43)=0,"- ",SUM(F43,H43,J43,L43,N43,P43,R43,T43,V43,X43))</f>
        <v>- 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20" t="s">
        <v>0</v>
      </c>
      <c r="N43" s="20" t="s">
        <v>0</v>
      </c>
      <c r="O43" s="20" t="s">
        <v>0</v>
      </c>
      <c r="P43" s="20" t="s">
        <v>0</v>
      </c>
      <c r="Q43" s="20" t="s">
        <v>0</v>
      </c>
      <c r="R43" s="20" t="s">
        <v>0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  <c r="X43" s="21" t="s">
        <v>0</v>
      </c>
    </row>
    <row r="44" spans="1:24" ht="8.25" customHeight="1">
      <c r="A44" s="31"/>
      <c r="B44" s="8" t="s">
        <v>19</v>
      </c>
      <c r="C44" s="18" t="str">
        <f t="shared" si="6"/>
        <v>- </v>
      </c>
      <c r="D44" s="18" t="str">
        <f t="shared" si="7"/>
        <v>- 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1" t="s">
        <v>0</v>
      </c>
    </row>
    <row r="45" spans="1:24" ht="8.25" customHeight="1">
      <c r="A45" s="31" t="s">
        <v>23</v>
      </c>
      <c r="B45" s="8" t="s">
        <v>18</v>
      </c>
      <c r="C45" s="18" t="str">
        <f t="shared" si="6"/>
        <v>- </v>
      </c>
      <c r="D45" s="18" t="str">
        <f t="shared" si="7"/>
        <v>- </v>
      </c>
      <c r="E45" s="20" t="s">
        <v>0</v>
      </c>
      <c r="F45" s="20" t="s">
        <v>0</v>
      </c>
      <c r="G45" s="20" t="s">
        <v>0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0" t="s">
        <v>0</v>
      </c>
      <c r="O45" s="20" t="s">
        <v>0</v>
      </c>
      <c r="P45" s="20" t="s">
        <v>0</v>
      </c>
      <c r="Q45" s="20" t="s">
        <v>0</v>
      </c>
      <c r="R45" s="20" t="s">
        <v>0</v>
      </c>
      <c r="S45" s="20" t="s">
        <v>0</v>
      </c>
      <c r="T45" s="20" t="s">
        <v>0</v>
      </c>
      <c r="U45" s="20" t="s">
        <v>0</v>
      </c>
      <c r="V45" s="20" t="s">
        <v>0</v>
      </c>
      <c r="W45" s="20" t="s">
        <v>0</v>
      </c>
      <c r="X45" s="21" t="s">
        <v>0</v>
      </c>
    </row>
    <row r="46" spans="1:24" ht="8.25" customHeight="1">
      <c r="A46" s="31"/>
      <c r="B46" s="8" t="s">
        <v>19</v>
      </c>
      <c r="C46" s="18">
        <f t="shared" si="6"/>
        <v>81</v>
      </c>
      <c r="D46" s="18">
        <f t="shared" si="7"/>
        <v>1021084</v>
      </c>
      <c r="E46" s="20">
        <v>77</v>
      </c>
      <c r="F46" s="20">
        <v>1009127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>
        <v>4</v>
      </c>
      <c r="N46" s="20">
        <v>11957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1" t="s">
        <v>0</v>
      </c>
    </row>
    <row r="47" spans="1:24" ht="8.25" customHeight="1">
      <c r="A47" s="31" t="s">
        <v>24</v>
      </c>
      <c r="B47" s="8" t="s">
        <v>18</v>
      </c>
      <c r="C47" s="18" t="str">
        <f t="shared" si="6"/>
        <v>- </v>
      </c>
      <c r="D47" s="18" t="str">
        <f t="shared" si="7"/>
        <v>- 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1" t="s">
        <v>0</v>
      </c>
    </row>
    <row r="48" spans="1:24" ht="8.25" customHeight="1">
      <c r="A48" s="31"/>
      <c r="B48" s="8" t="s">
        <v>19</v>
      </c>
      <c r="C48" s="18" t="str">
        <f t="shared" si="6"/>
        <v>- </v>
      </c>
      <c r="D48" s="18" t="str">
        <f t="shared" si="7"/>
        <v>- 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 t="s">
        <v>0</v>
      </c>
      <c r="L48" s="20" t="s">
        <v>0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1" t="s">
        <v>0</v>
      </c>
    </row>
    <row r="49" spans="1:24" ht="8.25" customHeight="1">
      <c r="A49" s="31" t="s">
        <v>25</v>
      </c>
      <c r="B49" s="8" t="s">
        <v>18</v>
      </c>
      <c r="C49" s="18" t="str">
        <f t="shared" si="6"/>
        <v>- </v>
      </c>
      <c r="D49" s="18" t="str">
        <f t="shared" si="7"/>
        <v>- 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1" t="s">
        <v>0</v>
      </c>
    </row>
    <row r="50" spans="1:24" ht="8.25" customHeight="1">
      <c r="A50" s="31"/>
      <c r="B50" s="8" t="s">
        <v>19</v>
      </c>
      <c r="C50" s="18">
        <f t="shared" si="6"/>
        <v>6</v>
      </c>
      <c r="D50" s="18">
        <f t="shared" si="7"/>
        <v>4494</v>
      </c>
      <c r="E50" s="20" t="s">
        <v>0</v>
      </c>
      <c r="F50" s="20" t="s">
        <v>0</v>
      </c>
      <c r="G50" s="20" t="s">
        <v>0</v>
      </c>
      <c r="H50" s="20" t="s">
        <v>0</v>
      </c>
      <c r="I50" s="20" t="s">
        <v>0</v>
      </c>
      <c r="J50" s="20" t="s">
        <v>0</v>
      </c>
      <c r="K50" s="20" t="s">
        <v>0</v>
      </c>
      <c r="L50" s="20" t="s">
        <v>0</v>
      </c>
      <c r="M50" s="20" t="s">
        <v>0</v>
      </c>
      <c r="N50" s="20" t="s">
        <v>0</v>
      </c>
      <c r="O50" s="20">
        <v>6</v>
      </c>
      <c r="P50" s="20">
        <v>4494</v>
      </c>
      <c r="Q50" s="20" t="s">
        <v>0</v>
      </c>
      <c r="R50" s="20" t="s">
        <v>0</v>
      </c>
      <c r="S50" s="20" t="s">
        <v>0</v>
      </c>
      <c r="T50" s="20" t="s">
        <v>0</v>
      </c>
      <c r="U50" s="20" t="s">
        <v>0</v>
      </c>
      <c r="V50" s="20" t="s">
        <v>0</v>
      </c>
      <c r="W50" s="20" t="s">
        <v>0</v>
      </c>
      <c r="X50" s="21" t="s">
        <v>0</v>
      </c>
    </row>
    <row r="51" spans="1:24" ht="8.25" customHeight="1">
      <c r="A51" s="31" t="s">
        <v>26</v>
      </c>
      <c r="B51" s="8" t="s">
        <v>18</v>
      </c>
      <c r="C51" s="18" t="str">
        <f t="shared" si="6"/>
        <v>- </v>
      </c>
      <c r="D51" s="18" t="str">
        <f t="shared" si="7"/>
        <v>- 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1" t="s">
        <v>0</v>
      </c>
    </row>
    <row r="52" spans="1:24" ht="8.25" customHeight="1">
      <c r="A52" s="31"/>
      <c r="B52" s="8" t="s">
        <v>19</v>
      </c>
      <c r="C52" s="18">
        <f t="shared" si="6"/>
        <v>18</v>
      </c>
      <c r="D52" s="18">
        <f t="shared" si="7"/>
        <v>13231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17</v>
      </c>
      <c r="P52" s="20">
        <v>12733</v>
      </c>
      <c r="Q52" s="20" t="s">
        <v>0</v>
      </c>
      <c r="R52" s="20" t="s">
        <v>0</v>
      </c>
      <c r="S52" s="20">
        <v>1</v>
      </c>
      <c r="T52" s="20">
        <v>498</v>
      </c>
      <c r="U52" s="20" t="s">
        <v>0</v>
      </c>
      <c r="V52" s="20" t="s">
        <v>0</v>
      </c>
      <c r="W52" s="20" t="s">
        <v>0</v>
      </c>
      <c r="X52" s="21" t="s">
        <v>0</v>
      </c>
    </row>
    <row r="53" spans="1:24" ht="8.25" customHeight="1">
      <c r="A53" s="31" t="s">
        <v>43</v>
      </c>
      <c r="B53" s="8" t="s">
        <v>18</v>
      </c>
      <c r="C53" s="18">
        <f t="shared" si="6"/>
        <v>12</v>
      </c>
      <c r="D53" s="18">
        <f t="shared" si="7"/>
        <v>157286</v>
      </c>
      <c r="E53" s="20">
        <v>12</v>
      </c>
      <c r="F53" s="20">
        <v>157286</v>
      </c>
      <c r="G53" s="20" t="s">
        <v>0</v>
      </c>
      <c r="H53" s="20" t="s">
        <v>0</v>
      </c>
      <c r="I53" s="20" t="s">
        <v>0</v>
      </c>
      <c r="J53" s="20" t="s">
        <v>0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20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1" t="s">
        <v>0</v>
      </c>
    </row>
    <row r="54" spans="1:24" ht="8.25" customHeight="1">
      <c r="A54" s="31"/>
      <c r="B54" s="8" t="s">
        <v>19</v>
      </c>
      <c r="C54" s="18">
        <f t="shared" si="6"/>
        <v>37</v>
      </c>
      <c r="D54" s="18">
        <f t="shared" si="7"/>
        <v>327411</v>
      </c>
      <c r="E54" s="20">
        <v>12</v>
      </c>
      <c r="F54" s="20">
        <v>174144</v>
      </c>
      <c r="G54" s="20">
        <v>7</v>
      </c>
      <c r="H54" s="20">
        <v>60032</v>
      </c>
      <c r="I54" s="20">
        <v>18</v>
      </c>
      <c r="J54" s="20">
        <v>93235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1" t="s">
        <v>0</v>
      </c>
    </row>
    <row r="55" spans="1:24" ht="8.25" customHeight="1">
      <c r="A55" s="32" t="s">
        <v>27</v>
      </c>
      <c r="B55" s="8" t="s">
        <v>18</v>
      </c>
      <c r="C55" s="18">
        <f t="shared" si="6"/>
        <v>15</v>
      </c>
      <c r="D55" s="18">
        <f t="shared" si="7"/>
        <v>236694</v>
      </c>
      <c r="E55" s="20">
        <v>15</v>
      </c>
      <c r="F55" s="20">
        <v>236694</v>
      </c>
      <c r="G55" s="20" t="s">
        <v>0</v>
      </c>
      <c r="H55" s="20" t="s">
        <v>0</v>
      </c>
      <c r="I55" s="20" t="s">
        <v>0</v>
      </c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  <c r="R55" s="20" t="s">
        <v>0</v>
      </c>
      <c r="S55" s="20" t="s">
        <v>0</v>
      </c>
      <c r="T55" s="20" t="s">
        <v>0</v>
      </c>
      <c r="U55" s="20" t="s">
        <v>0</v>
      </c>
      <c r="V55" s="20" t="s">
        <v>0</v>
      </c>
      <c r="W55" s="20" t="s">
        <v>0</v>
      </c>
      <c r="X55" s="21" t="s">
        <v>0</v>
      </c>
    </row>
    <row r="56" spans="1:24" ht="8.25" customHeight="1">
      <c r="A56" s="32"/>
      <c r="B56" s="8" t="s">
        <v>19</v>
      </c>
      <c r="C56" s="18" t="str">
        <f t="shared" si="6"/>
        <v>- </v>
      </c>
      <c r="D56" s="18" t="str">
        <f t="shared" si="7"/>
        <v>- 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  <c r="R56" s="20" t="s">
        <v>0</v>
      </c>
      <c r="S56" s="20" t="s">
        <v>0</v>
      </c>
      <c r="T56" s="20" t="s">
        <v>0</v>
      </c>
      <c r="U56" s="20" t="s">
        <v>0</v>
      </c>
      <c r="V56" s="20" t="s">
        <v>0</v>
      </c>
      <c r="W56" s="20" t="s">
        <v>0</v>
      </c>
      <c r="X56" s="21" t="s">
        <v>0</v>
      </c>
    </row>
    <row r="57" spans="1:24" ht="8.25" customHeight="1">
      <c r="A57" s="32" t="s">
        <v>44</v>
      </c>
      <c r="B57" s="8" t="s">
        <v>18</v>
      </c>
      <c r="C57" s="18" t="str">
        <f t="shared" si="6"/>
        <v>- </v>
      </c>
      <c r="D57" s="18" t="str">
        <f t="shared" si="7"/>
        <v>- 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1" t="s">
        <v>0</v>
      </c>
    </row>
    <row r="58" spans="1:24" ht="8.25" customHeight="1">
      <c r="A58" s="32"/>
      <c r="B58" s="8" t="s">
        <v>19</v>
      </c>
      <c r="C58" s="18" t="str">
        <f t="shared" si="6"/>
        <v>- </v>
      </c>
      <c r="D58" s="18" t="str">
        <f t="shared" si="7"/>
        <v>- 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1" t="s">
        <v>0</v>
      </c>
    </row>
    <row r="59" spans="1:24" ht="8.25" customHeight="1">
      <c r="A59" s="32" t="s">
        <v>45</v>
      </c>
      <c r="B59" s="8" t="s">
        <v>18</v>
      </c>
      <c r="C59" s="18" t="str">
        <f t="shared" si="6"/>
        <v>- </v>
      </c>
      <c r="D59" s="18" t="str">
        <f t="shared" si="7"/>
        <v>- 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 t="s">
        <v>0</v>
      </c>
      <c r="W59" s="20" t="s">
        <v>0</v>
      </c>
      <c r="X59" s="21" t="s">
        <v>0</v>
      </c>
    </row>
    <row r="60" spans="1:24" ht="8.25" customHeight="1">
      <c r="A60" s="32"/>
      <c r="B60" s="8" t="s">
        <v>19</v>
      </c>
      <c r="C60" s="18">
        <f t="shared" si="6"/>
        <v>11</v>
      </c>
      <c r="D60" s="18">
        <f t="shared" si="7"/>
        <v>17686</v>
      </c>
      <c r="E60" s="20">
        <v>1</v>
      </c>
      <c r="F60" s="20">
        <v>11271</v>
      </c>
      <c r="G60" s="20" t="s">
        <v>0</v>
      </c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  <c r="M60" s="20">
        <v>4</v>
      </c>
      <c r="N60" s="20">
        <v>4812</v>
      </c>
      <c r="O60" s="20">
        <v>1</v>
      </c>
      <c r="P60" s="20">
        <v>817</v>
      </c>
      <c r="Q60" s="20">
        <v>1</v>
      </c>
      <c r="R60" s="20">
        <v>549</v>
      </c>
      <c r="S60" s="20" t="s">
        <v>0</v>
      </c>
      <c r="T60" s="20" t="s">
        <v>0</v>
      </c>
      <c r="U60" s="20">
        <v>1</v>
      </c>
      <c r="V60" s="20">
        <v>198</v>
      </c>
      <c r="W60" s="20">
        <v>3</v>
      </c>
      <c r="X60" s="21">
        <v>39</v>
      </c>
    </row>
    <row r="61" spans="1:24" ht="8.25" customHeight="1">
      <c r="A61" s="32" t="s">
        <v>46</v>
      </c>
      <c r="B61" s="8" t="s">
        <v>18</v>
      </c>
      <c r="C61" s="18" t="str">
        <f t="shared" si="6"/>
        <v>- </v>
      </c>
      <c r="D61" s="18" t="str">
        <f t="shared" si="7"/>
        <v>- 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0" t="s">
        <v>0</v>
      </c>
      <c r="N61" s="20" t="s">
        <v>0</v>
      </c>
      <c r="O61" s="20" t="s">
        <v>0</v>
      </c>
      <c r="P61" s="20" t="s">
        <v>0</v>
      </c>
      <c r="Q61" s="20" t="s">
        <v>0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1" t="s">
        <v>0</v>
      </c>
    </row>
    <row r="62" spans="1:24" ht="8.25" customHeight="1">
      <c r="A62" s="32"/>
      <c r="B62" s="8" t="s">
        <v>19</v>
      </c>
      <c r="C62" s="18">
        <f t="shared" si="6"/>
        <v>24</v>
      </c>
      <c r="D62" s="18">
        <f t="shared" si="7"/>
        <v>17339</v>
      </c>
      <c r="E62" s="20" t="s">
        <v>0</v>
      </c>
      <c r="F62" s="20" t="s">
        <v>0</v>
      </c>
      <c r="G62" s="20" t="s">
        <v>0</v>
      </c>
      <c r="H62" s="20" t="s">
        <v>0</v>
      </c>
      <c r="I62" s="20">
        <v>2</v>
      </c>
      <c r="J62" s="20">
        <v>12266</v>
      </c>
      <c r="K62" s="20">
        <v>1</v>
      </c>
      <c r="L62" s="20">
        <v>3990</v>
      </c>
      <c r="M62" s="20" t="s">
        <v>0</v>
      </c>
      <c r="N62" s="20" t="s">
        <v>0</v>
      </c>
      <c r="O62" s="20" t="s">
        <v>0</v>
      </c>
      <c r="P62" s="20" t="s">
        <v>0</v>
      </c>
      <c r="Q62" s="20" t="s">
        <v>0</v>
      </c>
      <c r="R62" s="20" t="s">
        <v>0</v>
      </c>
      <c r="S62" s="20" t="s">
        <v>0</v>
      </c>
      <c r="T62" s="20" t="s">
        <v>0</v>
      </c>
      <c r="U62" s="20">
        <v>5</v>
      </c>
      <c r="V62" s="20">
        <v>580</v>
      </c>
      <c r="W62" s="20">
        <v>16</v>
      </c>
      <c r="X62" s="21">
        <v>503</v>
      </c>
    </row>
    <row r="63" spans="1:24" ht="8.25" customHeight="1">
      <c r="A63" s="32" t="s">
        <v>28</v>
      </c>
      <c r="B63" s="8" t="s">
        <v>18</v>
      </c>
      <c r="C63" s="18" t="str">
        <f t="shared" si="6"/>
        <v>- </v>
      </c>
      <c r="D63" s="18" t="str">
        <f t="shared" si="7"/>
        <v>- 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20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1" t="s">
        <v>0</v>
      </c>
    </row>
    <row r="64" spans="1:24" ht="8.25" customHeight="1">
      <c r="A64" s="32"/>
      <c r="B64" s="8" t="s">
        <v>19</v>
      </c>
      <c r="C64" s="18">
        <f t="shared" si="6"/>
        <v>37</v>
      </c>
      <c r="D64" s="18">
        <f t="shared" si="7"/>
        <v>1388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20" t="s">
        <v>0</v>
      </c>
      <c r="N64" s="20" t="s">
        <v>0</v>
      </c>
      <c r="O64" s="20" t="s">
        <v>0</v>
      </c>
      <c r="P64" s="20" t="s">
        <v>0</v>
      </c>
      <c r="Q64" s="20" t="s">
        <v>0</v>
      </c>
      <c r="R64" s="20" t="s">
        <v>0</v>
      </c>
      <c r="S64" s="20" t="s">
        <v>0</v>
      </c>
      <c r="T64" s="20" t="s">
        <v>0</v>
      </c>
      <c r="U64" s="20">
        <v>5</v>
      </c>
      <c r="V64" s="20">
        <v>780</v>
      </c>
      <c r="W64" s="20">
        <v>32</v>
      </c>
      <c r="X64" s="21">
        <v>608</v>
      </c>
    </row>
    <row r="65" spans="1:24" ht="8.25" customHeight="1">
      <c r="A65" s="32" t="s">
        <v>47</v>
      </c>
      <c r="B65" s="8" t="s">
        <v>18</v>
      </c>
      <c r="C65" s="18" t="str">
        <f t="shared" si="6"/>
        <v>- </v>
      </c>
      <c r="D65" s="18" t="str">
        <f t="shared" si="7"/>
        <v>- </v>
      </c>
      <c r="E65" s="20" t="s">
        <v>0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1" t="s">
        <v>0</v>
      </c>
    </row>
    <row r="66" spans="1:24" ht="8.25" customHeight="1">
      <c r="A66" s="32"/>
      <c r="B66" s="8" t="s">
        <v>19</v>
      </c>
      <c r="C66" s="18" t="str">
        <f t="shared" si="6"/>
        <v>- </v>
      </c>
      <c r="D66" s="18" t="str">
        <f t="shared" si="7"/>
        <v>- 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 t="s">
        <v>0</v>
      </c>
      <c r="M66" s="20" t="s">
        <v>0</v>
      </c>
      <c r="N66" s="20" t="s">
        <v>0</v>
      </c>
      <c r="O66" s="20" t="s">
        <v>0</v>
      </c>
      <c r="P66" s="20" t="s">
        <v>0</v>
      </c>
      <c r="Q66" s="20" t="s">
        <v>0</v>
      </c>
      <c r="R66" s="20" t="s">
        <v>0</v>
      </c>
      <c r="S66" s="20" t="s">
        <v>0</v>
      </c>
      <c r="T66" s="20" t="s">
        <v>0</v>
      </c>
      <c r="U66" s="20" t="s">
        <v>0</v>
      </c>
      <c r="V66" s="20" t="s">
        <v>0</v>
      </c>
      <c r="W66" s="20" t="s">
        <v>0</v>
      </c>
      <c r="X66" s="21" t="s">
        <v>0</v>
      </c>
    </row>
    <row r="67" spans="1:24" ht="8.25" customHeight="1">
      <c r="A67" s="13"/>
      <c r="B67" s="9"/>
      <c r="C67" s="1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</row>
    <row r="68" spans="2:4" ht="9.75">
      <c r="B68" s="6"/>
      <c r="C68" s="11"/>
      <c r="D68" s="11"/>
    </row>
    <row r="69" spans="2:4" ht="9.75">
      <c r="B69" s="6"/>
      <c r="C69" s="11"/>
      <c r="D69" s="11"/>
    </row>
    <row r="70" spans="2:4" ht="9.75">
      <c r="B70" s="6"/>
      <c r="C70" s="11"/>
      <c r="D70" s="11"/>
    </row>
    <row r="71" spans="2:4" ht="9.75">
      <c r="B71" s="6"/>
      <c r="C71" s="11"/>
      <c r="D71" s="11"/>
    </row>
    <row r="72" spans="2:4" ht="9.75">
      <c r="B72" s="6"/>
      <c r="C72" s="11"/>
      <c r="D72" s="11"/>
    </row>
    <row r="73" spans="2:4" ht="9.75">
      <c r="B73" s="6"/>
      <c r="C73" s="11"/>
      <c r="D73" s="11"/>
    </row>
    <row r="74" spans="2:4" ht="9.75">
      <c r="B74" s="2"/>
      <c r="C74" s="11"/>
      <c r="D74" s="11"/>
    </row>
  </sheetData>
  <sheetProtection/>
  <mergeCells count="65">
    <mergeCell ref="A45:A46"/>
    <mergeCell ref="A47:A48"/>
    <mergeCell ref="A49:A50"/>
    <mergeCell ref="A51:A52"/>
    <mergeCell ref="A53:A54"/>
    <mergeCell ref="A37:A38"/>
    <mergeCell ref="A33:A34"/>
    <mergeCell ref="A35:A36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8:A9"/>
    <mergeCell ref="A11:A12"/>
    <mergeCell ref="A13:A14"/>
    <mergeCell ref="A15:A16"/>
    <mergeCell ref="A65:A66"/>
    <mergeCell ref="A61:A62"/>
    <mergeCell ref="A55:A56"/>
    <mergeCell ref="A57:A58"/>
    <mergeCell ref="A59:A60"/>
    <mergeCell ref="A19:A20"/>
    <mergeCell ref="S3:T4"/>
    <mergeCell ref="U3:V4"/>
    <mergeCell ref="W3:X4"/>
    <mergeCell ref="A1:X1"/>
    <mergeCell ref="S2:X2"/>
    <mergeCell ref="C3:D4"/>
    <mergeCell ref="E3:F4"/>
    <mergeCell ref="G3:H4"/>
    <mergeCell ref="I3:J4"/>
    <mergeCell ref="C5:C6"/>
    <mergeCell ref="D5:D6"/>
    <mergeCell ref="E5:E6"/>
    <mergeCell ref="F5:F6"/>
    <mergeCell ref="G5:G6"/>
    <mergeCell ref="H5:H6"/>
    <mergeCell ref="Q3:R4"/>
    <mergeCell ref="K3:L4"/>
    <mergeCell ref="M3:N4"/>
    <mergeCell ref="O3:P4"/>
    <mergeCell ref="K5:K6"/>
    <mergeCell ref="L5:L6"/>
    <mergeCell ref="J5:J6"/>
    <mergeCell ref="W5:W6"/>
    <mergeCell ref="X5:X6"/>
    <mergeCell ref="Q5:Q6"/>
    <mergeCell ref="R5:R6"/>
    <mergeCell ref="S5:S6"/>
    <mergeCell ref="T5:T6"/>
    <mergeCell ref="A3:B6"/>
    <mergeCell ref="A17:A18"/>
    <mergeCell ref="A63:A64"/>
    <mergeCell ref="U5:U6"/>
    <mergeCell ref="V5:V6"/>
    <mergeCell ref="M5:M6"/>
    <mergeCell ref="N5:N6"/>
    <mergeCell ref="O5:O6"/>
    <mergeCell ref="P5:P6"/>
    <mergeCell ref="I5:I6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5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11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11" customWidth="1"/>
    <col min="23" max="23" width="4.125" style="3" customWidth="1"/>
    <col min="24" max="24" width="7.375" style="11" customWidth="1"/>
    <col min="25" max="16384" width="9.00390625" style="1" customWidth="1"/>
  </cols>
  <sheetData>
    <row r="1" spans="1:24" ht="2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9.5" customHeight="1">
      <c r="A2" s="23" t="s">
        <v>54</v>
      </c>
      <c r="B2" s="16"/>
      <c r="C2" s="24"/>
      <c r="D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2" t="s">
        <v>3</v>
      </c>
      <c r="T2" s="43"/>
      <c r="U2" s="43"/>
      <c r="V2" s="43"/>
      <c r="W2" s="43"/>
      <c r="X2" s="43"/>
    </row>
    <row r="3" spans="1:24" ht="8.25" customHeight="1">
      <c r="A3" s="25" t="s">
        <v>1</v>
      </c>
      <c r="B3" s="26"/>
      <c r="C3" s="39" t="s">
        <v>4</v>
      </c>
      <c r="D3" s="33"/>
      <c r="E3" s="37" t="s">
        <v>5</v>
      </c>
      <c r="F3" s="33"/>
      <c r="G3" s="37" t="s">
        <v>6</v>
      </c>
      <c r="H3" s="33"/>
      <c r="I3" s="37" t="s">
        <v>7</v>
      </c>
      <c r="J3" s="33"/>
      <c r="K3" s="37" t="s">
        <v>8</v>
      </c>
      <c r="L3" s="39"/>
      <c r="M3" s="37" t="s">
        <v>9</v>
      </c>
      <c r="N3" s="33"/>
      <c r="O3" s="37" t="s">
        <v>10</v>
      </c>
      <c r="P3" s="33"/>
      <c r="Q3" s="37" t="s">
        <v>11</v>
      </c>
      <c r="R3" s="33"/>
      <c r="S3" s="37" t="s">
        <v>12</v>
      </c>
      <c r="T3" s="33"/>
      <c r="U3" s="37" t="s">
        <v>13</v>
      </c>
      <c r="V3" s="39"/>
      <c r="W3" s="37" t="s">
        <v>14</v>
      </c>
      <c r="X3" s="33"/>
    </row>
    <row r="4" spans="1:24" ht="8.25" customHeight="1">
      <c r="A4" s="27"/>
      <c r="B4" s="28"/>
      <c r="C4" s="40"/>
      <c r="D4" s="34"/>
      <c r="E4" s="38"/>
      <c r="F4" s="34"/>
      <c r="G4" s="38"/>
      <c r="H4" s="34"/>
      <c r="I4" s="38"/>
      <c r="J4" s="34"/>
      <c r="K4" s="38"/>
      <c r="L4" s="40"/>
      <c r="M4" s="38"/>
      <c r="N4" s="34"/>
      <c r="O4" s="38"/>
      <c r="P4" s="34"/>
      <c r="Q4" s="38"/>
      <c r="R4" s="34"/>
      <c r="S4" s="38"/>
      <c r="T4" s="34"/>
      <c r="U4" s="38"/>
      <c r="V4" s="40"/>
      <c r="W4" s="38"/>
      <c r="X4" s="34"/>
    </row>
    <row r="5" spans="1:24" ht="8.25" customHeight="1">
      <c r="A5" s="27"/>
      <c r="B5" s="28"/>
      <c r="C5" s="33" t="s">
        <v>15</v>
      </c>
      <c r="D5" s="35" t="s">
        <v>16</v>
      </c>
      <c r="E5" s="33" t="s">
        <v>15</v>
      </c>
      <c r="F5" s="35" t="s">
        <v>16</v>
      </c>
      <c r="G5" s="33" t="s">
        <v>15</v>
      </c>
      <c r="H5" s="35" t="s">
        <v>16</v>
      </c>
      <c r="I5" s="33" t="s">
        <v>15</v>
      </c>
      <c r="J5" s="35" t="s">
        <v>16</v>
      </c>
      <c r="K5" s="33" t="s">
        <v>15</v>
      </c>
      <c r="L5" s="35" t="s">
        <v>16</v>
      </c>
      <c r="M5" s="33" t="s">
        <v>15</v>
      </c>
      <c r="N5" s="35" t="s">
        <v>16</v>
      </c>
      <c r="O5" s="33" t="s">
        <v>15</v>
      </c>
      <c r="P5" s="35" t="s">
        <v>16</v>
      </c>
      <c r="Q5" s="33" t="s">
        <v>15</v>
      </c>
      <c r="R5" s="35" t="s">
        <v>16</v>
      </c>
      <c r="S5" s="33" t="s">
        <v>15</v>
      </c>
      <c r="T5" s="35" t="s">
        <v>16</v>
      </c>
      <c r="U5" s="33" t="s">
        <v>15</v>
      </c>
      <c r="V5" s="35" t="s">
        <v>16</v>
      </c>
      <c r="W5" s="33" t="s">
        <v>15</v>
      </c>
      <c r="X5" s="35" t="s">
        <v>16</v>
      </c>
    </row>
    <row r="6" spans="1:24" ht="8.25" customHeight="1">
      <c r="A6" s="29"/>
      <c r="B6" s="30"/>
      <c r="C6" s="34"/>
      <c r="D6" s="36"/>
      <c r="E6" s="34"/>
      <c r="F6" s="36"/>
      <c r="G6" s="34"/>
      <c r="H6" s="36"/>
      <c r="I6" s="34"/>
      <c r="J6" s="36"/>
      <c r="K6" s="34"/>
      <c r="L6" s="36"/>
      <c r="M6" s="34"/>
      <c r="N6" s="36"/>
      <c r="O6" s="34"/>
      <c r="P6" s="36"/>
      <c r="Q6" s="34"/>
      <c r="R6" s="36"/>
      <c r="S6" s="34"/>
      <c r="T6" s="36"/>
      <c r="U6" s="34"/>
      <c r="V6" s="36"/>
      <c r="W6" s="34"/>
      <c r="X6" s="36"/>
    </row>
    <row r="7" spans="1:24" ht="8.25" customHeight="1">
      <c r="A7" s="12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</row>
    <row r="8" spans="1:24" ht="8.25" customHeight="1">
      <c r="A8" s="32" t="s">
        <v>17</v>
      </c>
      <c r="B8" s="8" t="s">
        <v>18</v>
      </c>
      <c r="C8" s="18">
        <f>IF(SUM(E8,G8,I8,K8,M8,O8,Q8,S8,U8,W8)=0,"- ",SUM(E8,G8,I8,K8,M8,O8,Q8,S8,U8,W8))</f>
        <v>25</v>
      </c>
      <c r="D8" s="18">
        <f>IF(SUM(F8,H8,J8,L8,N8,P8,R8,T8,V8,X8)=0,"- ",SUM(F8,H8,J8,L8,N8,P8,R8,T8,V8,X8))</f>
        <v>358105</v>
      </c>
      <c r="E8" s="18">
        <f aca="true" t="shared" si="0" ref="E8:X8">IF(SUM(E11,E13,E15,E55,E57,E59,E61,E63,E65)=0,"- ",SUM(E11,E13,E15,E55,E57,E59,E61,E63,E65))</f>
        <v>25</v>
      </c>
      <c r="F8" s="18">
        <f t="shared" si="0"/>
        <v>358105</v>
      </c>
      <c r="G8" s="18" t="str">
        <f t="shared" si="0"/>
        <v>- </v>
      </c>
      <c r="H8" s="18" t="str">
        <f t="shared" si="0"/>
        <v>- </v>
      </c>
      <c r="I8" s="18" t="str">
        <f t="shared" si="0"/>
        <v>- </v>
      </c>
      <c r="J8" s="18" t="str">
        <f t="shared" si="0"/>
        <v>- </v>
      </c>
      <c r="K8" s="18" t="str">
        <f t="shared" si="0"/>
        <v>- </v>
      </c>
      <c r="L8" s="18" t="str">
        <f t="shared" si="0"/>
        <v>- </v>
      </c>
      <c r="M8" s="18" t="str">
        <f t="shared" si="0"/>
        <v>- </v>
      </c>
      <c r="N8" s="18" t="str">
        <f t="shared" si="0"/>
        <v>- </v>
      </c>
      <c r="O8" s="18" t="str">
        <f t="shared" si="0"/>
        <v>- </v>
      </c>
      <c r="P8" s="18" t="str">
        <f t="shared" si="0"/>
        <v>- </v>
      </c>
      <c r="Q8" s="18" t="str">
        <f t="shared" si="0"/>
        <v>- </v>
      </c>
      <c r="R8" s="18" t="str">
        <f t="shared" si="0"/>
        <v>- </v>
      </c>
      <c r="S8" s="18" t="str">
        <f t="shared" si="0"/>
        <v>- </v>
      </c>
      <c r="T8" s="18" t="str">
        <f t="shared" si="0"/>
        <v>- </v>
      </c>
      <c r="U8" s="18" t="str">
        <f t="shared" si="0"/>
        <v>- </v>
      </c>
      <c r="V8" s="18" t="str">
        <f t="shared" si="0"/>
        <v>- </v>
      </c>
      <c r="W8" s="18" t="str">
        <f t="shared" si="0"/>
        <v>- </v>
      </c>
      <c r="X8" s="19" t="str">
        <f t="shared" si="0"/>
        <v>- </v>
      </c>
    </row>
    <row r="9" spans="1:24" ht="8.25" customHeight="1">
      <c r="A9" s="32"/>
      <c r="B9" s="8" t="s">
        <v>19</v>
      </c>
      <c r="C9" s="18">
        <f>IF(SUM(E9,G9,I9,K9,M9,O9,Q9,S9,U9,W9)=0,"- ",SUM(E9,G9,I9,K9,M9,O9,Q9,S9,U9,W9))</f>
        <v>1828</v>
      </c>
      <c r="D9" s="18">
        <f>IF(SUM(F9,H9,J9,L9,N9,P9,R9,T9,V9,X9)=0,"- ",SUM(F9,H9,J9,L9,N9,P9,R9,T9,V9,X9))</f>
        <v>3041098</v>
      </c>
      <c r="E9" s="18">
        <f aca="true" t="shared" si="1" ref="E9:X9">IF(SUM(E12,E14,E16,E56,E58,E60,E62,E64,E66)=0,"- ",SUM(E12,E14,E16,E56,E58,E60,E62,E64,E66))</f>
        <v>113</v>
      </c>
      <c r="F9" s="18">
        <f t="shared" si="1"/>
        <v>1513650</v>
      </c>
      <c r="G9" s="18">
        <f t="shared" si="1"/>
        <v>10</v>
      </c>
      <c r="H9" s="18">
        <f t="shared" si="1"/>
        <v>83043</v>
      </c>
      <c r="I9" s="18">
        <f t="shared" si="1"/>
        <v>42</v>
      </c>
      <c r="J9" s="18">
        <f t="shared" si="1"/>
        <v>229074</v>
      </c>
      <c r="K9" s="18">
        <f t="shared" si="1"/>
        <v>121</v>
      </c>
      <c r="L9" s="18">
        <f t="shared" si="1"/>
        <v>463055</v>
      </c>
      <c r="M9" s="18">
        <f t="shared" si="1"/>
        <v>34</v>
      </c>
      <c r="N9" s="18">
        <f t="shared" si="1"/>
        <v>63128</v>
      </c>
      <c r="O9" s="18">
        <f t="shared" si="1"/>
        <v>206</v>
      </c>
      <c r="P9" s="18">
        <f t="shared" si="1"/>
        <v>166722</v>
      </c>
      <c r="Q9" s="18">
        <f t="shared" si="1"/>
        <v>56</v>
      </c>
      <c r="R9" s="18">
        <f t="shared" si="1"/>
        <v>34245</v>
      </c>
      <c r="S9" s="18">
        <f t="shared" si="1"/>
        <v>883</v>
      </c>
      <c r="T9" s="18">
        <f t="shared" si="1"/>
        <v>422557</v>
      </c>
      <c r="U9" s="18">
        <f t="shared" si="1"/>
        <v>284</v>
      </c>
      <c r="V9" s="18">
        <f t="shared" si="1"/>
        <v>61340</v>
      </c>
      <c r="W9" s="18">
        <f t="shared" si="1"/>
        <v>79</v>
      </c>
      <c r="X9" s="19">
        <f t="shared" si="1"/>
        <v>4284</v>
      </c>
    </row>
    <row r="10" spans="1:24" ht="8.25" customHeight="1">
      <c r="A10" s="2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spans="1:24" ht="8.25" customHeight="1">
      <c r="A11" s="32" t="s">
        <v>29</v>
      </c>
      <c r="B11" s="8" t="s">
        <v>18</v>
      </c>
      <c r="C11" s="18" t="str">
        <f aca="true" t="shared" si="2" ref="C11:C42">IF(SUM(E11,G11,I11,K11,M11,O11,Q11,S11,U11,W11)=0,"- ",SUM(E11,G11,I11,K11,M11,O11,Q11,S11,U11,W11))</f>
        <v>- </v>
      </c>
      <c r="D11" s="18" t="str">
        <f aca="true" t="shared" si="3" ref="D11:D42">IF(SUM(F11,H11,J11,L11,N11,P11,R11,T11,V11,X11)=0,"- ",SUM(F11,H11,J11,L11,N11,P11,R11,T11,V11,X11))</f>
        <v>- 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0" t="s">
        <v>0</v>
      </c>
      <c r="R11" s="20" t="s">
        <v>0</v>
      </c>
      <c r="S11" s="20" t="s">
        <v>0</v>
      </c>
      <c r="T11" s="20" t="s">
        <v>0</v>
      </c>
      <c r="U11" s="20" t="s">
        <v>0</v>
      </c>
      <c r="V11" s="20" t="s">
        <v>0</v>
      </c>
      <c r="W11" s="20" t="s">
        <v>0</v>
      </c>
      <c r="X11" s="21" t="s">
        <v>0</v>
      </c>
    </row>
    <row r="12" spans="1:24" ht="8.25" customHeight="1">
      <c r="A12" s="32"/>
      <c r="B12" s="8" t="s">
        <v>19</v>
      </c>
      <c r="C12" s="18" t="str">
        <f t="shared" si="2"/>
        <v>- </v>
      </c>
      <c r="D12" s="18" t="str">
        <f t="shared" si="3"/>
        <v>- </v>
      </c>
      <c r="E12" s="20" t="s">
        <v>0</v>
      </c>
      <c r="F12" s="20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1" t="s">
        <v>0</v>
      </c>
    </row>
    <row r="13" spans="1:24" ht="8.25" customHeight="1">
      <c r="A13" s="32" t="s">
        <v>30</v>
      </c>
      <c r="B13" s="8" t="s">
        <v>18</v>
      </c>
      <c r="C13" s="18" t="str">
        <f t="shared" si="2"/>
        <v>- </v>
      </c>
      <c r="D13" s="18" t="str">
        <f t="shared" si="3"/>
        <v>- 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1" t="s">
        <v>0</v>
      </c>
    </row>
    <row r="14" spans="1:24" ht="8.25" customHeight="1">
      <c r="A14" s="32"/>
      <c r="B14" s="8" t="s">
        <v>19</v>
      </c>
      <c r="C14" s="18" t="str">
        <f t="shared" si="2"/>
        <v>- </v>
      </c>
      <c r="D14" s="18" t="str">
        <f t="shared" si="3"/>
        <v>- 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1" t="s">
        <v>0</v>
      </c>
    </row>
    <row r="15" spans="1:24" ht="8.25" customHeight="1">
      <c r="A15" s="32" t="s">
        <v>31</v>
      </c>
      <c r="B15" s="8" t="s">
        <v>18</v>
      </c>
      <c r="C15" s="18">
        <f t="shared" si="2"/>
        <v>11</v>
      </c>
      <c r="D15" s="18">
        <f t="shared" si="3"/>
        <v>137239</v>
      </c>
      <c r="E15" s="18">
        <f aca="true" t="shared" si="4" ref="E15:X15">IF(SUM(E17,E19,E21,E23,E25,E27,E29,E31,E33,E35,E37,E39,E41,E43,E45,E47,E49,E51,E53)=0,"- ",SUM(E17,E19,E21,E23,E25,E27,E29,E31,E33,E35,E37,E39,E41,E43,E45,E47,E49,E51,E53))</f>
        <v>11</v>
      </c>
      <c r="F15" s="18">
        <f t="shared" si="4"/>
        <v>137239</v>
      </c>
      <c r="G15" s="18" t="str">
        <f t="shared" si="4"/>
        <v>- </v>
      </c>
      <c r="H15" s="18" t="str">
        <f t="shared" si="4"/>
        <v>- </v>
      </c>
      <c r="I15" s="18" t="str">
        <f t="shared" si="4"/>
        <v>- </v>
      </c>
      <c r="J15" s="18" t="str">
        <f t="shared" si="4"/>
        <v>- </v>
      </c>
      <c r="K15" s="18" t="str">
        <f t="shared" si="4"/>
        <v>- </v>
      </c>
      <c r="L15" s="18" t="str">
        <f t="shared" si="4"/>
        <v>- </v>
      </c>
      <c r="M15" s="18" t="str">
        <f t="shared" si="4"/>
        <v>- </v>
      </c>
      <c r="N15" s="18" t="str">
        <f t="shared" si="4"/>
        <v>- </v>
      </c>
      <c r="O15" s="18" t="str">
        <f t="shared" si="4"/>
        <v>- </v>
      </c>
      <c r="P15" s="18" t="str">
        <f t="shared" si="4"/>
        <v>- </v>
      </c>
      <c r="Q15" s="18" t="str">
        <f t="shared" si="4"/>
        <v>- </v>
      </c>
      <c r="R15" s="18" t="str">
        <f t="shared" si="4"/>
        <v>- </v>
      </c>
      <c r="S15" s="18" t="str">
        <f t="shared" si="4"/>
        <v>- </v>
      </c>
      <c r="T15" s="18" t="str">
        <f t="shared" si="4"/>
        <v>- </v>
      </c>
      <c r="U15" s="18" t="str">
        <f t="shared" si="4"/>
        <v>- </v>
      </c>
      <c r="V15" s="18" t="str">
        <f t="shared" si="4"/>
        <v>- </v>
      </c>
      <c r="W15" s="18" t="str">
        <f t="shared" si="4"/>
        <v>- </v>
      </c>
      <c r="X15" s="19" t="str">
        <f t="shared" si="4"/>
        <v>- </v>
      </c>
    </row>
    <row r="16" spans="1:24" ht="8.25" customHeight="1">
      <c r="A16" s="32"/>
      <c r="B16" s="8" t="s">
        <v>19</v>
      </c>
      <c r="C16" s="18">
        <f t="shared" si="2"/>
        <v>1748</v>
      </c>
      <c r="D16" s="18">
        <f t="shared" si="3"/>
        <v>2974232</v>
      </c>
      <c r="E16" s="18">
        <f aca="true" t="shared" si="5" ref="E16:X16">IF(SUM(E18,E20,E22,E24,E26,E28,E30,E32,E34,E36,E38,E40,E42,E44,E46,E48,E50,E52,E54)=0,"- ",SUM(E18,E20,E22,E24,E26,E28,E30,E32,E34,E36,E38,E40,E42,E44,E46,E48,E50,E52,E54))</f>
        <v>112</v>
      </c>
      <c r="F16" s="18">
        <f t="shared" si="5"/>
        <v>1496300</v>
      </c>
      <c r="G16" s="18">
        <f t="shared" si="5"/>
        <v>9</v>
      </c>
      <c r="H16" s="18">
        <f t="shared" si="5"/>
        <v>75868</v>
      </c>
      <c r="I16" s="18">
        <f t="shared" si="5"/>
        <v>39</v>
      </c>
      <c r="J16" s="18">
        <f t="shared" si="5"/>
        <v>210675</v>
      </c>
      <c r="K16" s="18">
        <f t="shared" si="5"/>
        <v>121</v>
      </c>
      <c r="L16" s="18">
        <f t="shared" si="5"/>
        <v>463055</v>
      </c>
      <c r="M16" s="18">
        <f t="shared" si="5"/>
        <v>24</v>
      </c>
      <c r="N16" s="18">
        <f t="shared" si="5"/>
        <v>50051</v>
      </c>
      <c r="O16" s="18">
        <f t="shared" si="5"/>
        <v>203</v>
      </c>
      <c r="P16" s="18">
        <f t="shared" si="5"/>
        <v>163761</v>
      </c>
      <c r="Q16" s="18">
        <f t="shared" si="5"/>
        <v>49</v>
      </c>
      <c r="R16" s="18">
        <f t="shared" si="5"/>
        <v>30001</v>
      </c>
      <c r="S16" s="18">
        <f t="shared" si="5"/>
        <v>882</v>
      </c>
      <c r="T16" s="18">
        <f t="shared" si="5"/>
        <v>422255</v>
      </c>
      <c r="U16" s="18">
        <f t="shared" si="5"/>
        <v>270</v>
      </c>
      <c r="V16" s="18">
        <f t="shared" si="5"/>
        <v>58996</v>
      </c>
      <c r="W16" s="18">
        <f t="shared" si="5"/>
        <v>39</v>
      </c>
      <c r="X16" s="19">
        <f t="shared" si="5"/>
        <v>3270</v>
      </c>
    </row>
    <row r="17" spans="1:24" ht="8.25" customHeight="1">
      <c r="A17" s="31" t="s">
        <v>32</v>
      </c>
      <c r="B17" s="8" t="s">
        <v>18</v>
      </c>
      <c r="C17" s="18" t="str">
        <f t="shared" si="2"/>
        <v>- </v>
      </c>
      <c r="D17" s="18" t="str">
        <f t="shared" si="3"/>
        <v>- 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 t="s">
        <v>0</v>
      </c>
      <c r="V17" s="20" t="s">
        <v>0</v>
      </c>
      <c r="W17" s="20" t="s">
        <v>0</v>
      </c>
      <c r="X17" s="21" t="s">
        <v>0</v>
      </c>
    </row>
    <row r="18" spans="1:24" ht="8.25" customHeight="1">
      <c r="A18" s="31"/>
      <c r="B18" s="8" t="s">
        <v>19</v>
      </c>
      <c r="C18" s="18">
        <f t="shared" si="2"/>
        <v>729</v>
      </c>
      <c r="D18" s="18">
        <f t="shared" si="3"/>
        <v>349254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0">
        <v>6</v>
      </c>
      <c r="N18" s="20">
        <v>9328</v>
      </c>
      <c r="O18" s="20">
        <v>53</v>
      </c>
      <c r="P18" s="20">
        <v>39670</v>
      </c>
      <c r="Q18" s="20">
        <v>33</v>
      </c>
      <c r="R18" s="20">
        <v>20769</v>
      </c>
      <c r="S18" s="20">
        <v>500</v>
      </c>
      <c r="T18" s="20">
        <v>245471</v>
      </c>
      <c r="U18" s="20">
        <v>137</v>
      </c>
      <c r="V18" s="20">
        <v>34016</v>
      </c>
      <c r="W18" s="20" t="s">
        <v>0</v>
      </c>
      <c r="X18" s="21" t="s">
        <v>0</v>
      </c>
    </row>
    <row r="19" spans="1:24" ht="8.25" customHeight="1">
      <c r="A19" s="31" t="s">
        <v>33</v>
      </c>
      <c r="B19" s="8" t="s">
        <v>18</v>
      </c>
      <c r="C19" s="18" t="str">
        <f t="shared" si="2"/>
        <v>- </v>
      </c>
      <c r="D19" s="18" t="str">
        <f t="shared" si="3"/>
        <v>- 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1" t="s">
        <v>0</v>
      </c>
    </row>
    <row r="20" spans="1:24" ht="8.25" customHeight="1">
      <c r="A20" s="31"/>
      <c r="B20" s="8" t="s">
        <v>19</v>
      </c>
      <c r="C20" s="18">
        <f t="shared" si="2"/>
        <v>445</v>
      </c>
      <c r="D20" s="18">
        <f t="shared" si="3"/>
        <v>551727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>
        <v>109</v>
      </c>
      <c r="L20" s="20">
        <v>412505</v>
      </c>
      <c r="M20" s="20">
        <v>8</v>
      </c>
      <c r="N20" s="20">
        <v>15271</v>
      </c>
      <c r="O20" s="20">
        <v>48</v>
      </c>
      <c r="P20" s="20">
        <v>40031</v>
      </c>
      <c r="Q20" s="20">
        <v>1</v>
      </c>
      <c r="R20" s="20">
        <v>508</v>
      </c>
      <c r="S20" s="20">
        <v>131</v>
      </c>
      <c r="T20" s="20">
        <v>60958</v>
      </c>
      <c r="U20" s="20">
        <v>109</v>
      </c>
      <c r="V20" s="20">
        <v>19184</v>
      </c>
      <c r="W20" s="20">
        <v>39</v>
      </c>
      <c r="X20" s="21">
        <v>3270</v>
      </c>
    </row>
    <row r="21" spans="1:24" ht="8.25" customHeight="1">
      <c r="A21" s="31" t="s">
        <v>34</v>
      </c>
      <c r="B21" s="8" t="s">
        <v>18</v>
      </c>
      <c r="C21" s="18" t="str">
        <f t="shared" si="2"/>
        <v>- </v>
      </c>
      <c r="D21" s="18" t="str">
        <f t="shared" si="3"/>
        <v>- 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1" t="s">
        <v>0</v>
      </c>
    </row>
    <row r="22" spans="1:24" ht="8.25" customHeight="1">
      <c r="A22" s="31"/>
      <c r="B22" s="8" t="s">
        <v>19</v>
      </c>
      <c r="C22" s="18">
        <f t="shared" si="2"/>
        <v>28</v>
      </c>
      <c r="D22" s="18">
        <f t="shared" si="3"/>
        <v>26704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>
        <v>28</v>
      </c>
      <c r="P22" s="20">
        <v>26704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1" t="s">
        <v>0</v>
      </c>
    </row>
    <row r="23" spans="1:24" ht="8.25" customHeight="1">
      <c r="A23" s="31" t="s">
        <v>35</v>
      </c>
      <c r="B23" s="8" t="s">
        <v>18</v>
      </c>
      <c r="C23" s="18" t="str">
        <f t="shared" si="2"/>
        <v>- </v>
      </c>
      <c r="D23" s="18" t="str">
        <f t="shared" si="3"/>
        <v>- 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1" t="s">
        <v>0</v>
      </c>
    </row>
    <row r="24" spans="1:24" ht="8.25" customHeight="1">
      <c r="A24" s="31"/>
      <c r="B24" s="8" t="s">
        <v>19</v>
      </c>
      <c r="C24" s="18" t="str">
        <f t="shared" si="2"/>
        <v>- </v>
      </c>
      <c r="D24" s="18" t="str">
        <f t="shared" si="3"/>
        <v>- 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1" t="s">
        <v>0</v>
      </c>
    </row>
    <row r="25" spans="1:24" ht="8.25" customHeight="1">
      <c r="A25" s="31" t="s">
        <v>20</v>
      </c>
      <c r="B25" s="8" t="s">
        <v>18</v>
      </c>
      <c r="C25" s="18" t="str">
        <f t="shared" si="2"/>
        <v>- </v>
      </c>
      <c r="D25" s="18" t="str">
        <f t="shared" si="3"/>
        <v>- 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1" t="s">
        <v>0</v>
      </c>
    </row>
    <row r="26" spans="1:24" ht="8.25" customHeight="1">
      <c r="A26" s="31"/>
      <c r="B26" s="8" t="s">
        <v>19</v>
      </c>
      <c r="C26" s="18">
        <f t="shared" si="2"/>
        <v>286</v>
      </c>
      <c r="D26" s="18">
        <f t="shared" si="3"/>
        <v>152547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>
        <v>4</v>
      </c>
      <c r="L26" s="20">
        <v>14285</v>
      </c>
      <c r="M26" s="20">
        <v>2</v>
      </c>
      <c r="N26" s="20">
        <v>2132</v>
      </c>
      <c r="O26" s="20">
        <v>36</v>
      </c>
      <c r="P26" s="20">
        <v>28904</v>
      </c>
      <c r="Q26" s="20">
        <v>14</v>
      </c>
      <c r="R26" s="20">
        <v>8026</v>
      </c>
      <c r="S26" s="20">
        <v>206</v>
      </c>
      <c r="T26" s="20">
        <v>93404</v>
      </c>
      <c r="U26" s="20">
        <v>24</v>
      </c>
      <c r="V26" s="20">
        <v>5796</v>
      </c>
      <c r="W26" s="20" t="s">
        <v>0</v>
      </c>
      <c r="X26" s="21" t="s">
        <v>0</v>
      </c>
    </row>
    <row r="27" spans="1:24" ht="8.25" customHeight="1">
      <c r="A27" s="31" t="s">
        <v>36</v>
      </c>
      <c r="B27" s="8" t="s">
        <v>18</v>
      </c>
      <c r="C27" s="18" t="str">
        <f t="shared" si="2"/>
        <v>- </v>
      </c>
      <c r="D27" s="18" t="str">
        <f t="shared" si="3"/>
        <v>- </v>
      </c>
      <c r="E27" s="20" t="s">
        <v>0</v>
      </c>
      <c r="F27" s="20" t="s">
        <v>0</v>
      </c>
      <c r="G27" s="20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0" t="s">
        <v>0</v>
      </c>
      <c r="N27" s="20" t="s">
        <v>0</v>
      </c>
      <c r="O27" s="20" t="s">
        <v>0</v>
      </c>
      <c r="P27" s="20" t="s">
        <v>0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1" t="s">
        <v>0</v>
      </c>
    </row>
    <row r="28" spans="1:24" ht="8.25" customHeight="1">
      <c r="A28" s="31"/>
      <c r="B28" s="8" t="s">
        <v>19</v>
      </c>
      <c r="C28" s="18">
        <f t="shared" si="2"/>
        <v>5</v>
      </c>
      <c r="D28" s="18">
        <f t="shared" si="3"/>
        <v>3692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>
        <v>4</v>
      </c>
      <c r="P28" s="20">
        <v>2994</v>
      </c>
      <c r="Q28" s="20">
        <v>1</v>
      </c>
      <c r="R28" s="20">
        <v>698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1" t="s">
        <v>0</v>
      </c>
    </row>
    <row r="29" spans="1:24" ht="8.25" customHeight="1">
      <c r="A29" s="31" t="s">
        <v>37</v>
      </c>
      <c r="B29" s="8" t="s">
        <v>18</v>
      </c>
      <c r="C29" s="18" t="str">
        <f t="shared" si="2"/>
        <v>- </v>
      </c>
      <c r="D29" s="18" t="str">
        <f t="shared" si="3"/>
        <v>- 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1" t="s">
        <v>0</v>
      </c>
    </row>
    <row r="30" spans="1:24" ht="8.25" customHeight="1">
      <c r="A30" s="31"/>
      <c r="B30" s="8" t="s">
        <v>19</v>
      </c>
      <c r="C30" s="18" t="str">
        <f t="shared" si="2"/>
        <v>- </v>
      </c>
      <c r="D30" s="18" t="str">
        <f t="shared" si="3"/>
        <v>- 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1" t="s">
        <v>0</v>
      </c>
    </row>
    <row r="31" spans="1:24" ht="8.25" customHeight="1">
      <c r="A31" s="31" t="s">
        <v>38</v>
      </c>
      <c r="B31" s="8" t="s">
        <v>18</v>
      </c>
      <c r="C31" s="18" t="str">
        <f t="shared" si="2"/>
        <v>- </v>
      </c>
      <c r="D31" s="18" t="str">
        <f t="shared" si="3"/>
        <v>- 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1" t="s">
        <v>0</v>
      </c>
    </row>
    <row r="32" spans="1:24" ht="8.25" customHeight="1">
      <c r="A32" s="31"/>
      <c r="B32" s="8" t="s">
        <v>19</v>
      </c>
      <c r="C32" s="18" t="str">
        <f t="shared" si="2"/>
        <v>- </v>
      </c>
      <c r="D32" s="18" t="str">
        <f t="shared" si="3"/>
        <v>- 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1" t="s">
        <v>0</v>
      </c>
    </row>
    <row r="33" spans="1:24" ht="8.25" customHeight="1">
      <c r="A33" s="31" t="s">
        <v>39</v>
      </c>
      <c r="B33" s="8" t="s">
        <v>18</v>
      </c>
      <c r="C33" s="18" t="str">
        <f t="shared" si="2"/>
        <v>- </v>
      </c>
      <c r="D33" s="18" t="str">
        <f t="shared" si="3"/>
        <v>- 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0" t="s">
        <v>0</v>
      </c>
      <c r="N33" s="20" t="s">
        <v>0</v>
      </c>
      <c r="O33" s="20" t="s">
        <v>0</v>
      </c>
      <c r="P33" s="20" t="s">
        <v>0</v>
      </c>
      <c r="Q33" s="20" t="s">
        <v>0</v>
      </c>
      <c r="R33" s="20" t="s">
        <v>0</v>
      </c>
      <c r="S33" s="20" t="s">
        <v>0</v>
      </c>
      <c r="T33" s="20" t="s">
        <v>0</v>
      </c>
      <c r="U33" s="20" t="s">
        <v>0</v>
      </c>
      <c r="V33" s="20" t="s">
        <v>0</v>
      </c>
      <c r="W33" s="20" t="s">
        <v>0</v>
      </c>
      <c r="X33" s="21" t="s">
        <v>0</v>
      </c>
    </row>
    <row r="34" spans="1:24" ht="8.25" customHeight="1">
      <c r="A34" s="31"/>
      <c r="B34" s="8" t="s">
        <v>19</v>
      </c>
      <c r="C34" s="18" t="str">
        <f t="shared" si="2"/>
        <v>- </v>
      </c>
      <c r="D34" s="18" t="str">
        <f t="shared" si="3"/>
        <v>- 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1" t="s">
        <v>0</v>
      </c>
    </row>
    <row r="35" spans="1:24" ht="8.25" customHeight="1">
      <c r="A35" s="31" t="s">
        <v>40</v>
      </c>
      <c r="B35" s="8" t="s">
        <v>18</v>
      </c>
      <c r="C35" s="18" t="str">
        <f t="shared" si="2"/>
        <v>- </v>
      </c>
      <c r="D35" s="18" t="str">
        <f t="shared" si="3"/>
        <v>- 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1" t="s">
        <v>0</v>
      </c>
    </row>
    <row r="36" spans="1:24" ht="8.25" customHeight="1">
      <c r="A36" s="31"/>
      <c r="B36" s="8" t="s">
        <v>19</v>
      </c>
      <c r="C36" s="18">
        <f t="shared" si="2"/>
        <v>5</v>
      </c>
      <c r="D36" s="18">
        <f t="shared" si="3"/>
        <v>2493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>
        <v>5</v>
      </c>
      <c r="T36" s="20">
        <v>2493</v>
      </c>
      <c r="U36" s="20" t="s">
        <v>0</v>
      </c>
      <c r="V36" s="20" t="s">
        <v>0</v>
      </c>
      <c r="W36" s="20" t="s">
        <v>0</v>
      </c>
      <c r="X36" s="21" t="s">
        <v>0</v>
      </c>
    </row>
    <row r="37" spans="1:24" ht="8.25" customHeight="1">
      <c r="A37" s="31" t="s">
        <v>21</v>
      </c>
      <c r="B37" s="8" t="s">
        <v>18</v>
      </c>
      <c r="C37" s="18" t="str">
        <f t="shared" si="2"/>
        <v>- </v>
      </c>
      <c r="D37" s="18" t="str">
        <f t="shared" si="3"/>
        <v>- 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0" t="s">
        <v>0</v>
      </c>
      <c r="N37" s="20" t="s">
        <v>0</v>
      </c>
      <c r="O37" s="20" t="s">
        <v>0</v>
      </c>
      <c r="P37" s="20" t="s">
        <v>0</v>
      </c>
      <c r="Q37" s="20" t="s">
        <v>0</v>
      </c>
      <c r="R37" s="20" t="s">
        <v>0</v>
      </c>
      <c r="S37" s="20" t="s">
        <v>0</v>
      </c>
      <c r="T37" s="20" t="s">
        <v>0</v>
      </c>
      <c r="U37" s="20" t="s">
        <v>0</v>
      </c>
      <c r="V37" s="20" t="s">
        <v>0</v>
      </c>
      <c r="W37" s="20" t="s">
        <v>0</v>
      </c>
      <c r="X37" s="21" t="s">
        <v>0</v>
      </c>
    </row>
    <row r="38" spans="1:24" ht="8.25" customHeight="1">
      <c r="A38" s="31"/>
      <c r="B38" s="8" t="s">
        <v>19</v>
      </c>
      <c r="C38" s="18">
        <f t="shared" si="2"/>
        <v>54</v>
      </c>
      <c r="D38" s="18">
        <f t="shared" si="3"/>
        <v>83905</v>
      </c>
      <c r="E38" s="20" t="s">
        <v>0</v>
      </c>
      <c r="F38" s="20" t="s">
        <v>0</v>
      </c>
      <c r="G38" s="20" t="s">
        <v>0</v>
      </c>
      <c r="H38" s="20" t="s">
        <v>0</v>
      </c>
      <c r="I38" s="20">
        <v>11</v>
      </c>
      <c r="J38" s="20">
        <v>61479</v>
      </c>
      <c r="K38" s="20" t="s">
        <v>0</v>
      </c>
      <c r="L38" s="20" t="s">
        <v>0</v>
      </c>
      <c r="M38" s="20" t="s">
        <v>0</v>
      </c>
      <c r="N38" s="20" t="s">
        <v>0</v>
      </c>
      <c r="O38" s="20">
        <v>4</v>
      </c>
      <c r="P38" s="20">
        <v>2996</v>
      </c>
      <c r="Q38" s="20" t="s">
        <v>0</v>
      </c>
      <c r="R38" s="20" t="s">
        <v>0</v>
      </c>
      <c r="S38" s="20">
        <v>39</v>
      </c>
      <c r="T38" s="20">
        <v>19430</v>
      </c>
      <c r="U38" s="20" t="s">
        <v>0</v>
      </c>
      <c r="V38" s="20" t="s">
        <v>0</v>
      </c>
      <c r="W38" s="20" t="s">
        <v>0</v>
      </c>
      <c r="X38" s="21" t="s">
        <v>0</v>
      </c>
    </row>
    <row r="39" spans="1:24" ht="8.25" customHeight="1">
      <c r="A39" s="31" t="s">
        <v>22</v>
      </c>
      <c r="B39" s="8" t="s">
        <v>18</v>
      </c>
      <c r="C39" s="18" t="str">
        <f t="shared" si="2"/>
        <v>- </v>
      </c>
      <c r="D39" s="18" t="str">
        <f t="shared" si="3"/>
        <v>- 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1" t="s">
        <v>0</v>
      </c>
    </row>
    <row r="40" spans="1:24" ht="8.25" customHeight="1">
      <c r="A40" s="31"/>
      <c r="B40" s="8" t="s">
        <v>19</v>
      </c>
      <c r="C40" s="18">
        <f t="shared" si="2"/>
        <v>26</v>
      </c>
      <c r="D40" s="18">
        <f t="shared" si="3"/>
        <v>162692</v>
      </c>
      <c r="E40" s="20">
        <v>4</v>
      </c>
      <c r="F40" s="20">
        <v>57085</v>
      </c>
      <c r="G40" s="20">
        <v>2</v>
      </c>
      <c r="H40" s="20">
        <v>15836</v>
      </c>
      <c r="I40" s="20">
        <v>9</v>
      </c>
      <c r="J40" s="20">
        <v>50820</v>
      </c>
      <c r="K40" s="20">
        <v>7</v>
      </c>
      <c r="L40" s="20">
        <v>32070</v>
      </c>
      <c r="M40" s="20">
        <v>2</v>
      </c>
      <c r="N40" s="20">
        <v>5383</v>
      </c>
      <c r="O40" s="20">
        <v>2</v>
      </c>
      <c r="P40" s="20">
        <v>1498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1" t="s">
        <v>0</v>
      </c>
    </row>
    <row r="41" spans="1:24" ht="8.25" customHeight="1">
      <c r="A41" s="31" t="s">
        <v>41</v>
      </c>
      <c r="B41" s="8" t="s">
        <v>18</v>
      </c>
      <c r="C41" s="18" t="str">
        <f t="shared" si="2"/>
        <v>- </v>
      </c>
      <c r="D41" s="18" t="str">
        <f t="shared" si="3"/>
        <v>- 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1" t="s">
        <v>0</v>
      </c>
    </row>
    <row r="42" spans="1:24" ht="8.25" customHeight="1">
      <c r="A42" s="31"/>
      <c r="B42" s="8" t="s">
        <v>19</v>
      </c>
      <c r="C42" s="18" t="str">
        <f t="shared" si="2"/>
        <v>- </v>
      </c>
      <c r="D42" s="18" t="str">
        <f t="shared" si="3"/>
        <v>- 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1" t="s">
        <v>0</v>
      </c>
    </row>
    <row r="43" spans="1:24" ht="8.25" customHeight="1">
      <c r="A43" s="31" t="s">
        <v>42</v>
      </c>
      <c r="B43" s="8" t="s">
        <v>18</v>
      </c>
      <c r="C43" s="18" t="str">
        <f aca="true" t="shared" si="6" ref="C43:C66">IF(SUM(E43,G43,I43,K43,M43,O43,Q43,S43,U43,W43)=0,"- ",SUM(E43,G43,I43,K43,M43,O43,Q43,S43,U43,W43))</f>
        <v>- </v>
      </c>
      <c r="D43" s="18" t="str">
        <f aca="true" t="shared" si="7" ref="D43:D66">IF(SUM(F43,H43,J43,L43,N43,P43,R43,T43,V43,X43)=0,"- ",SUM(F43,H43,J43,L43,N43,P43,R43,T43,V43,X43))</f>
        <v>- 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20" t="s">
        <v>0</v>
      </c>
      <c r="N43" s="20" t="s">
        <v>0</v>
      </c>
      <c r="O43" s="20" t="s">
        <v>0</v>
      </c>
      <c r="P43" s="20" t="s">
        <v>0</v>
      </c>
      <c r="Q43" s="20" t="s">
        <v>0</v>
      </c>
      <c r="R43" s="20" t="s">
        <v>0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  <c r="X43" s="21" t="s">
        <v>0</v>
      </c>
    </row>
    <row r="44" spans="1:24" ht="8.25" customHeight="1">
      <c r="A44" s="31"/>
      <c r="B44" s="8" t="s">
        <v>19</v>
      </c>
      <c r="C44" s="18" t="str">
        <f t="shared" si="6"/>
        <v>- </v>
      </c>
      <c r="D44" s="18" t="str">
        <f t="shared" si="7"/>
        <v>- 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1" t="s">
        <v>0</v>
      </c>
    </row>
    <row r="45" spans="1:24" ht="8.25" customHeight="1">
      <c r="A45" s="31" t="s">
        <v>23</v>
      </c>
      <c r="B45" s="8" t="s">
        <v>18</v>
      </c>
      <c r="C45" s="18" t="str">
        <f t="shared" si="6"/>
        <v>- </v>
      </c>
      <c r="D45" s="18" t="str">
        <f t="shared" si="7"/>
        <v>- </v>
      </c>
      <c r="E45" s="20" t="s">
        <v>0</v>
      </c>
      <c r="F45" s="20" t="s">
        <v>0</v>
      </c>
      <c r="G45" s="20" t="s">
        <v>0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0" t="s">
        <v>0</v>
      </c>
      <c r="O45" s="20" t="s">
        <v>0</v>
      </c>
      <c r="P45" s="20" t="s">
        <v>0</v>
      </c>
      <c r="Q45" s="20" t="s">
        <v>0</v>
      </c>
      <c r="R45" s="20" t="s">
        <v>0</v>
      </c>
      <c r="S45" s="20" t="s">
        <v>0</v>
      </c>
      <c r="T45" s="20" t="s">
        <v>0</v>
      </c>
      <c r="U45" s="20" t="s">
        <v>0</v>
      </c>
      <c r="V45" s="20" t="s">
        <v>0</v>
      </c>
      <c r="W45" s="20" t="s">
        <v>0</v>
      </c>
      <c r="X45" s="21" t="s">
        <v>0</v>
      </c>
    </row>
    <row r="46" spans="1:24" ht="8.25" customHeight="1">
      <c r="A46" s="31"/>
      <c r="B46" s="8" t="s">
        <v>19</v>
      </c>
      <c r="C46" s="18">
        <f t="shared" si="6"/>
        <v>97</v>
      </c>
      <c r="D46" s="18">
        <f t="shared" si="7"/>
        <v>1211922</v>
      </c>
      <c r="E46" s="20">
        <v>91</v>
      </c>
      <c r="F46" s="20">
        <v>1193985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>
        <v>6</v>
      </c>
      <c r="N46" s="20">
        <v>17937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1" t="s">
        <v>0</v>
      </c>
    </row>
    <row r="47" spans="1:24" ht="8.25" customHeight="1">
      <c r="A47" s="31" t="s">
        <v>24</v>
      </c>
      <c r="B47" s="8" t="s">
        <v>18</v>
      </c>
      <c r="C47" s="18" t="str">
        <f t="shared" si="6"/>
        <v>- </v>
      </c>
      <c r="D47" s="18" t="str">
        <f t="shared" si="7"/>
        <v>- 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1" t="s">
        <v>0</v>
      </c>
    </row>
    <row r="48" spans="1:24" ht="8.25" customHeight="1">
      <c r="A48" s="31"/>
      <c r="B48" s="8" t="s">
        <v>19</v>
      </c>
      <c r="C48" s="18">
        <f t="shared" si="6"/>
        <v>1</v>
      </c>
      <c r="D48" s="18">
        <f t="shared" si="7"/>
        <v>4195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>
        <v>1</v>
      </c>
      <c r="L48" s="20">
        <v>4195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1" t="s">
        <v>0</v>
      </c>
    </row>
    <row r="49" spans="1:24" ht="8.25" customHeight="1">
      <c r="A49" s="31" t="s">
        <v>25</v>
      </c>
      <c r="B49" s="8" t="s">
        <v>18</v>
      </c>
      <c r="C49" s="18" t="str">
        <f t="shared" si="6"/>
        <v>- </v>
      </c>
      <c r="D49" s="18" t="str">
        <f t="shared" si="7"/>
        <v>- 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1" t="s">
        <v>0</v>
      </c>
    </row>
    <row r="50" spans="1:24" ht="8.25" customHeight="1">
      <c r="A50" s="31"/>
      <c r="B50" s="8" t="s">
        <v>19</v>
      </c>
      <c r="C50" s="18">
        <f t="shared" si="6"/>
        <v>5</v>
      </c>
      <c r="D50" s="18">
        <f t="shared" si="7"/>
        <v>3745</v>
      </c>
      <c r="E50" s="20" t="s">
        <v>0</v>
      </c>
      <c r="F50" s="20" t="s">
        <v>0</v>
      </c>
      <c r="G50" s="20" t="s">
        <v>0</v>
      </c>
      <c r="H50" s="20" t="s">
        <v>0</v>
      </c>
      <c r="I50" s="20" t="s">
        <v>0</v>
      </c>
      <c r="J50" s="20" t="s">
        <v>0</v>
      </c>
      <c r="K50" s="20" t="s">
        <v>0</v>
      </c>
      <c r="L50" s="20" t="s">
        <v>0</v>
      </c>
      <c r="M50" s="20" t="s">
        <v>0</v>
      </c>
      <c r="N50" s="20" t="s">
        <v>0</v>
      </c>
      <c r="O50" s="20">
        <v>5</v>
      </c>
      <c r="P50" s="20">
        <v>3745</v>
      </c>
      <c r="Q50" s="20" t="s">
        <v>0</v>
      </c>
      <c r="R50" s="20" t="s">
        <v>0</v>
      </c>
      <c r="S50" s="20" t="s">
        <v>0</v>
      </c>
      <c r="T50" s="20" t="s">
        <v>0</v>
      </c>
      <c r="U50" s="20" t="s">
        <v>0</v>
      </c>
      <c r="V50" s="20" t="s">
        <v>0</v>
      </c>
      <c r="W50" s="20" t="s">
        <v>0</v>
      </c>
      <c r="X50" s="21" t="s">
        <v>0</v>
      </c>
    </row>
    <row r="51" spans="1:24" ht="8.25" customHeight="1">
      <c r="A51" s="31" t="s">
        <v>26</v>
      </c>
      <c r="B51" s="8" t="s">
        <v>18</v>
      </c>
      <c r="C51" s="18" t="str">
        <f t="shared" si="6"/>
        <v>- </v>
      </c>
      <c r="D51" s="18" t="str">
        <f t="shared" si="7"/>
        <v>- 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1" t="s">
        <v>0</v>
      </c>
    </row>
    <row r="52" spans="1:24" ht="8.25" customHeight="1">
      <c r="A52" s="31"/>
      <c r="B52" s="8" t="s">
        <v>19</v>
      </c>
      <c r="C52" s="18">
        <f t="shared" si="6"/>
        <v>24</v>
      </c>
      <c r="D52" s="18">
        <f t="shared" si="7"/>
        <v>17718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23</v>
      </c>
      <c r="P52" s="20">
        <v>17219</v>
      </c>
      <c r="Q52" s="20" t="s">
        <v>0</v>
      </c>
      <c r="R52" s="20" t="s">
        <v>0</v>
      </c>
      <c r="S52" s="20">
        <v>1</v>
      </c>
      <c r="T52" s="20">
        <v>499</v>
      </c>
      <c r="U52" s="20" t="s">
        <v>0</v>
      </c>
      <c r="V52" s="20" t="s">
        <v>0</v>
      </c>
      <c r="W52" s="20" t="s">
        <v>0</v>
      </c>
      <c r="X52" s="21" t="s">
        <v>0</v>
      </c>
    </row>
    <row r="53" spans="1:24" ht="8.25" customHeight="1">
      <c r="A53" s="31" t="s">
        <v>43</v>
      </c>
      <c r="B53" s="8" t="s">
        <v>18</v>
      </c>
      <c r="C53" s="18">
        <f t="shared" si="6"/>
        <v>11</v>
      </c>
      <c r="D53" s="18">
        <f t="shared" si="7"/>
        <v>137239</v>
      </c>
      <c r="E53" s="20">
        <v>11</v>
      </c>
      <c r="F53" s="20">
        <v>137239</v>
      </c>
      <c r="G53" s="20" t="s">
        <v>0</v>
      </c>
      <c r="H53" s="20" t="s">
        <v>0</v>
      </c>
      <c r="I53" s="20" t="s">
        <v>0</v>
      </c>
      <c r="J53" s="20" t="s">
        <v>0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20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1" t="s">
        <v>0</v>
      </c>
    </row>
    <row r="54" spans="1:24" ht="8.25" customHeight="1">
      <c r="A54" s="31"/>
      <c r="B54" s="8" t="s">
        <v>19</v>
      </c>
      <c r="C54" s="18">
        <f t="shared" si="6"/>
        <v>43</v>
      </c>
      <c r="D54" s="18">
        <f t="shared" si="7"/>
        <v>403638</v>
      </c>
      <c r="E54" s="20">
        <v>17</v>
      </c>
      <c r="F54" s="20">
        <v>245230</v>
      </c>
      <c r="G54" s="20">
        <v>7</v>
      </c>
      <c r="H54" s="20">
        <v>60032</v>
      </c>
      <c r="I54" s="20">
        <v>19</v>
      </c>
      <c r="J54" s="20">
        <v>98376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1" t="s">
        <v>0</v>
      </c>
    </row>
    <row r="55" spans="1:24" ht="8.25" customHeight="1">
      <c r="A55" s="32" t="s">
        <v>27</v>
      </c>
      <c r="B55" s="8" t="s">
        <v>18</v>
      </c>
      <c r="C55" s="18">
        <f t="shared" si="6"/>
        <v>14</v>
      </c>
      <c r="D55" s="18">
        <f t="shared" si="7"/>
        <v>220866</v>
      </c>
      <c r="E55" s="20">
        <v>14</v>
      </c>
      <c r="F55" s="20">
        <v>220866</v>
      </c>
      <c r="G55" s="20" t="s">
        <v>0</v>
      </c>
      <c r="H55" s="20" t="s">
        <v>0</v>
      </c>
      <c r="I55" s="20" t="s">
        <v>0</v>
      </c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  <c r="R55" s="20" t="s">
        <v>0</v>
      </c>
      <c r="S55" s="20" t="s">
        <v>0</v>
      </c>
      <c r="T55" s="20" t="s">
        <v>0</v>
      </c>
      <c r="U55" s="20" t="s">
        <v>0</v>
      </c>
      <c r="V55" s="20" t="s">
        <v>0</v>
      </c>
      <c r="W55" s="20" t="s">
        <v>0</v>
      </c>
      <c r="X55" s="21" t="s">
        <v>0</v>
      </c>
    </row>
    <row r="56" spans="1:24" ht="8.25" customHeight="1">
      <c r="A56" s="32"/>
      <c r="B56" s="8" t="s">
        <v>19</v>
      </c>
      <c r="C56" s="18">
        <f t="shared" si="6"/>
        <v>1</v>
      </c>
      <c r="D56" s="18">
        <f t="shared" si="7"/>
        <v>17350</v>
      </c>
      <c r="E56" s="20">
        <v>1</v>
      </c>
      <c r="F56" s="20">
        <v>17350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  <c r="R56" s="20" t="s">
        <v>0</v>
      </c>
      <c r="S56" s="20" t="s">
        <v>0</v>
      </c>
      <c r="T56" s="20" t="s">
        <v>0</v>
      </c>
      <c r="U56" s="20" t="s">
        <v>0</v>
      </c>
      <c r="V56" s="20" t="s">
        <v>0</v>
      </c>
      <c r="W56" s="20" t="s">
        <v>0</v>
      </c>
      <c r="X56" s="21" t="s">
        <v>0</v>
      </c>
    </row>
    <row r="57" spans="1:24" ht="8.25" customHeight="1">
      <c r="A57" s="32" t="s">
        <v>44</v>
      </c>
      <c r="B57" s="8" t="s">
        <v>18</v>
      </c>
      <c r="C57" s="18" t="str">
        <f t="shared" si="6"/>
        <v>- </v>
      </c>
      <c r="D57" s="18" t="str">
        <f t="shared" si="7"/>
        <v>- 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1" t="s">
        <v>0</v>
      </c>
    </row>
    <row r="58" spans="1:24" ht="8.25" customHeight="1">
      <c r="A58" s="32"/>
      <c r="B58" s="8" t="s">
        <v>19</v>
      </c>
      <c r="C58" s="18" t="str">
        <f t="shared" si="6"/>
        <v>- </v>
      </c>
      <c r="D58" s="18" t="str">
        <f t="shared" si="7"/>
        <v>- 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1" t="s">
        <v>0</v>
      </c>
    </row>
    <row r="59" spans="1:24" ht="8.25" customHeight="1">
      <c r="A59" s="32" t="s">
        <v>45</v>
      </c>
      <c r="B59" s="8" t="s">
        <v>18</v>
      </c>
      <c r="C59" s="18" t="str">
        <f t="shared" si="6"/>
        <v>- </v>
      </c>
      <c r="D59" s="18" t="str">
        <f t="shared" si="7"/>
        <v>- 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 t="s">
        <v>0</v>
      </c>
      <c r="W59" s="20" t="s">
        <v>0</v>
      </c>
      <c r="X59" s="21" t="s">
        <v>0</v>
      </c>
    </row>
    <row r="60" spans="1:24" ht="8.25" customHeight="1">
      <c r="A60" s="32"/>
      <c r="B60" s="8" t="s">
        <v>19</v>
      </c>
      <c r="C60" s="18">
        <f t="shared" si="6"/>
        <v>12</v>
      </c>
      <c r="D60" s="18">
        <f t="shared" si="7"/>
        <v>9808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  <c r="M60" s="20">
        <v>5</v>
      </c>
      <c r="N60" s="20">
        <v>5600</v>
      </c>
      <c r="O60" s="20">
        <v>3</v>
      </c>
      <c r="P60" s="20">
        <v>2961</v>
      </c>
      <c r="Q60" s="20">
        <v>1</v>
      </c>
      <c r="R60" s="20">
        <v>549</v>
      </c>
      <c r="S60" s="20">
        <v>1</v>
      </c>
      <c r="T60" s="20">
        <v>302</v>
      </c>
      <c r="U60" s="20">
        <v>2</v>
      </c>
      <c r="V60" s="20">
        <v>396</v>
      </c>
      <c r="W60" s="20" t="s">
        <v>0</v>
      </c>
      <c r="X60" s="21" t="s">
        <v>0</v>
      </c>
    </row>
    <row r="61" spans="1:24" ht="8.25" customHeight="1">
      <c r="A61" s="32" t="s">
        <v>46</v>
      </c>
      <c r="B61" s="8" t="s">
        <v>18</v>
      </c>
      <c r="C61" s="18" t="str">
        <f t="shared" si="6"/>
        <v>- </v>
      </c>
      <c r="D61" s="18" t="str">
        <f t="shared" si="7"/>
        <v>- 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0" t="s">
        <v>0</v>
      </c>
      <c r="N61" s="20" t="s">
        <v>0</v>
      </c>
      <c r="O61" s="20" t="s">
        <v>0</v>
      </c>
      <c r="P61" s="20" t="s">
        <v>0</v>
      </c>
      <c r="Q61" s="20" t="s">
        <v>0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1" t="s">
        <v>0</v>
      </c>
    </row>
    <row r="62" spans="1:24" ht="8.25" customHeight="1">
      <c r="A62" s="32"/>
      <c r="B62" s="8" t="s">
        <v>19</v>
      </c>
      <c r="C62" s="18">
        <f t="shared" si="6"/>
        <v>31</v>
      </c>
      <c r="D62" s="18">
        <f t="shared" si="7"/>
        <v>37699</v>
      </c>
      <c r="E62" s="20" t="s">
        <v>0</v>
      </c>
      <c r="F62" s="20" t="s">
        <v>0</v>
      </c>
      <c r="G62" s="20">
        <v>1</v>
      </c>
      <c r="H62" s="20">
        <v>7175</v>
      </c>
      <c r="I62" s="20">
        <v>3</v>
      </c>
      <c r="J62" s="20">
        <v>18399</v>
      </c>
      <c r="K62" s="20" t="s">
        <v>0</v>
      </c>
      <c r="L62" s="20" t="s">
        <v>0</v>
      </c>
      <c r="M62" s="20">
        <v>5</v>
      </c>
      <c r="N62" s="20">
        <v>7477</v>
      </c>
      <c r="O62" s="20" t="s">
        <v>0</v>
      </c>
      <c r="P62" s="20" t="s">
        <v>0</v>
      </c>
      <c r="Q62" s="20">
        <v>6</v>
      </c>
      <c r="R62" s="20">
        <v>3695</v>
      </c>
      <c r="S62" s="20" t="s">
        <v>0</v>
      </c>
      <c r="T62" s="20" t="s">
        <v>0</v>
      </c>
      <c r="U62" s="20">
        <v>5</v>
      </c>
      <c r="V62" s="20">
        <v>580</v>
      </c>
      <c r="W62" s="20">
        <v>11</v>
      </c>
      <c r="X62" s="21">
        <v>373</v>
      </c>
    </row>
    <row r="63" spans="1:24" ht="8.25" customHeight="1">
      <c r="A63" s="32" t="s">
        <v>28</v>
      </c>
      <c r="B63" s="8" t="s">
        <v>18</v>
      </c>
      <c r="C63" s="18" t="str">
        <f t="shared" si="6"/>
        <v>- </v>
      </c>
      <c r="D63" s="18" t="str">
        <f t="shared" si="7"/>
        <v>- 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20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1" t="s">
        <v>0</v>
      </c>
    </row>
    <row r="64" spans="1:24" ht="8.25" customHeight="1">
      <c r="A64" s="32"/>
      <c r="B64" s="8" t="s">
        <v>19</v>
      </c>
      <c r="C64" s="18">
        <f t="shared" si="6"/>
        <v>36</v>
      </c>
      <c r="D64" s="18">
        <f t="shared" si="7"/>
        <v>2009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20" t="s">
        <v>0</v>
      </c>
      <c r="N64" s="20" t="s">
        <v>0</v>
      </c>
      <c r="O64" s="20" t="s">
        <v>0</v>
      </c>
      <c r="P64" s="20" t="s">
        <v>0</v>
      </c>
      <c r="Q64" s="20" t="s">
        <v>0</v>
      </c>
      <c r="R64" s="20" t="s">
        <v>0</v>
      </c>
      <c r="S64" s="20" t="s">
        <v>0</v>
      </c>
      <c r="T64" s="20" t="s">
        <v>0</v>
      </c>
      <c r="U64" s="20">
        <v>7</v>
      </c>
      <c r="V64" s="20">
        <v>1368</v>
      </c>
      <c r="W64" s="20">
        <v>29</v>
      </c>
      <c r="X64" s="21">
        <v>641</v>
      </c>
    </row>
    <row r="65" spans="1:24" ht="8.25" customHeight="1">
      <c r="A65" s="32" t="s">
        <v>47</v>
      </c>
      <c r="B65" s="8" t="s">
        <v>18</v>
      </c>
      <c r="C65" s="18" t="str">
        <f t="shared" si="6"/>
        <v>- </v>
      </c>
      <c r="D65" s="18" t="str">
        <f t="shared" si="7"/>
        <v>- </v>
      </c>
      <c r="E65" s="20" t="s">
        <v>0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1" t="s">
        <v>0</v>
      </c>
    </row>
    <row r="66" spans="1:24" ht="8.25" customHeight="1">
      <c r="A66" s="32"/>
      <c r="B66" s="8" t="s">
        <v>19</v>
      </c>
      <c r="C66" s="18" t="str">
        <f t="shared" si="6"/>
        <v>- </v>
      </c>
      <c r="D66" s="18" t="str">
        <f t="shared" si="7"/>
        <v>- 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 t="s">
        <v>0</v>
      </c>
      <c r="M66" s="20" t="s">
        <v>0</v>
      </c>
      <c r="N66" s="20" t="s">
        <v>0</v>
      </c>
      <c r="O66" s="20" t="s">
        <v>0</v>
      </c>
      <c r="P66" s="20" t="s">
        <v>0</v>
      </c>
      <c r="Q66" s="20" t="s">
        <v>0</v>
      </c>
      <c r="R66" s="20" t="s">
        <v>0</v>
      </c>
      <c r="S66" s="20" t="s">
        <v>0</v>
      </c>
      <c r="T66" s="20" t="s">
        <v>0</v>
      </c>
      <c r="U66" s="20" t="s">
        <v>0</v>
      </c>
      <c r="V66" s="20" t="s">
        <v>0</v>
      </c>
      <c r="W66" s="20" t="s">
        <v>0</v>
      </c>
      <c r="X66" s="21" t="s">
        <v>0</v>
      </c>
    </row>
    <row r="67" spans="1:24" ht="8.25" customHeight="1">
      <c r="A67" s="13"/>
      <c r="B67" s="9"/>
      <c r="C67" s="1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</row>
    <row r="68" spans="2:4" ht="9.75">
      <c r="B68" s="6"/>
      <c r="C68" s="11"/>
      <c r="D68" s="11"/>
    </row>
    <row r="69" spans="2:4" ht="9.75">
      <c r="B69" s="6"/>
      <c r="C69" s="11"/>
      <c r="D69" s="11"/>
    </row>
    <row r="70" spans="2:4" ht="9.75">
      <c r="B70" s="6"/>
      <c r="C70" s="11"/>
      <c r="D70" s="11"/>
    </row>
    <row r="71" spans="2:4" ht="9.75">
      <c r="B71" s="6"/>
      <c r="C71" s="11"/>
      <c r="D71" s="11"/>
    </row>
    <row r="72" spans="2:4" ht="9.75">
      <c r="B72" s="6"/>
      <c r="C72" s="11"/>
      <c r="D72" s="11"/>
    </row>
    <row r="73" spans="2:4" ht="9.75">
      <c r="B73" s="6"/>
      <c r="C73" s="11"/>
      <c r="D73" s="11"/>
    </row>
    <row r="74" spans="2:4" ht="9.75">
      <c r="B74" s="2"/>
      <c r="C74" s="11"/>
      <c r="D74" s="11"/>
    </row>
  </sheetData>
  <sheetProtection/>
  <mergeCells count="65">
    <mergeCell ref="O5:O6"/>
    <mergeCell ref="P5:P6"/>
    <mergeCell ref="I5:I6"/>
    <mergeCell ref="J5:J6"/>
    <mergeCell ref="X5:X6"/>
    <mergeCell ref="Q5:Q6"/>
    <mergeCell ref="R5:R6"/>
    <mergeCell ref="S5:S6"/>
    <mergeCell ref="T5:T6"/>
    <mergeCell ref="A17:A18"/>
    <mergeCell ref="U5:U6"/>
    <mergeCell ref="V5:V6"/>
    <mergeCell ref="M5:M6"/>
    <mergeCell ref="N5:N6"/>
    <mergeCell ref="W3:X4"/>
    <mergeCell ref="C5:C6"/>
    <mergeCell ref="D5:D6"/>
    <mergeCell ref="K5:K6"/>
    <mergeCell ref="L5:L6"/>
    <mergeCell ref="E5:E6"/>
    <mergeCell ref="F5:F6"/>
    <mergeCell ref="G5:G6"/>
    <mergeCell ref="H5:H6"/>
    <mergeCell ref="W5:W6"/>
    <mergeCell ref="K3:L4"/>
    <mergeCell ref="M3:N4"/>
    <mergeCell ref="O3:P4"/>
    <mergeCell ref="Q3:R4"/>
    <mergeCell ref="S3:T4"/>
    <mergeCell ref="U3:V4"/>
    <mergeCell ref="A8:A9"/>
    <mergeCell ref="A11:A12"/>
    <mergeCell ref="A13:A14"/>
    <mergeCell ref="A15:A16"/>
    <mergeCell ref="A1:X1"/>
    <mergeCell ref="S2:X2"/>
    <mergeCell ref="C3:D4"/>
    <mergeCell ref="E3:F4"/>
    <mergeCell ref="G3:H4"/>
    <mergeCell ref="I3:J4"/>
    <mergeCell ref="A65:A66"/>
    <mergeCell ref="A61:A62"/>
    <mergeCell ref="A55:A56"/>
    <mergeCell ref="A57:A58"/>
    <mergeCell ref="A59:A60"/>
    <mergeCell ref="A27:A28"/>
    <mergeCell ref="A63:A64"/>
    <mergeCell ref="A37:A38"/>
    <mergeCell ref="A33:A34"/>
    <mergeCell ref="A35:A36"/>
    <mergeCell ref="A47:A48"/>
    <mergeCell ref="A19:A20"/>
    <mergeCell ref="A21:A22"/>
    <mergeCell ref="A23:A24"/>
    <mergeCell ref="A25:A26"/>
    <mergeCell ref="A3:B6"/>
    <mergeCell ref="A49:A50"/>
    <mergeCell ref="A51:A52"/>
    <mergeCell ref="A53:A54"/>
    <mergeCell ref="A39:A40"/>
    <mergeCell ref="A41:A42"/>
    <mergeCell ref="A43:A44"/>
    <mergeCell ref="A45:A46"/>
    <mergeCell ref="A29:A30"/>
    <mergeCell ref="A31:A32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5 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11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11" customWidth="1"/>
    <col min="23" max="23" width="4.125" style="3" customWidth="1"/>
    <col min="24" max="24" width="7.375" style="11" customWidth="1"/>
    <col min="25" max="16384" width="9.00390625" style="1" customWidth="1"/>
  </cols>
  <sheetData>
    <row r="1" spans="1:24" ht="2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9.5" customHeight="1">
      <c r="A2" s="23" t="s">
        <v>53</v>
      </c>
      <c r="B2" s="16"/>
      <c r="C2" s="24"/>
      <c r="D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2" t="s">
        <v>3</v>
      </c>
      <c r="T2" s="43"/>
      <c r="U2" s="43"/>
      <c r="V2" s="43"/>
      <c r="W2" s="43"/>
      <c r="X2" s="43"/>
    </row>
    <row r="3" spans="1:24" ht="8.25" customHeight="1">
      <c r="A3" s="25" t="s">
        <v>1</v>
      </c>
      <c r="B3" s="26"/>
      <c r="C3" s="39" t="s">
        <v>4</v>
      </c>
      <c r="D3" s="33"/>
      <c r="E3" s="37" t="s">
        <v>5</v>
      </c>
      <c r="F3" s="33"/>
      <c r="G3" s="37" t="s">
        <v>6</v>
      </c>
      <c r="H3" s="33"/>
      <c r="I3" s="37" t="s">
        <v>7</v>
      </c>
      <c r="J3" s="33"/>
      <c r="K3" s="37" t="s">
        <v>8</v>
      </c>
      <c r="L3" s="39"/>
      <c r="M3" s="37" t="s">
        <v>9</v>
      </c>
      <c r="N3" s="33"/>
      <c r="O3" s="37" t="s">
        <v>10</v>
      </c>
      <c r="P3" s="33"/>
      <c r="Q3" s="37" t="s">
        <v>11</v>
      </c>
      <c r="R3" s="33"/>
      <c r="S3" s="37" t="s">
        <v>12</v>
      </c>
      <c r="T3" s="33"/>
      <c r="U3" s="37" t="s">
        <v>13</v>
      </c>
      <c r="V3" s="39"/>
      <c r="W3" s="37" t="s">
        <v>14</v>
      </c>
      <c r="X3" s="33"/>
    </row>
    <row r="4" spans="1:24" ht="8.25" customHeight="1">
      <c r="A4" s="27"/>
      <c r="B4" s="28"/>
      <c r="C4" s="40"/>
      <c r="D4" s="34"/>
      <c r="E4" s="38"/>
      <c r="F4" s="34"/>
      <c r="G4" s="38"/>
      <c r="H4" s="34"/>
      <c r="I4" s="38"/>
      <c r="J4" s="34"/>
      <c r="K4" s="38"/>
      <c r="L4" s="40"/>
      <c r="M4" s="38"/>
      <c r="N4" s="34"/>
      <c r="O4" s="38"/>
      <c r="P4" s="34"/>
      <c r="Q4" s="38"/>
      <c r="R4" s="34"/>
      <c r="S4" s="38"/>
      <c r="T4" s="34"/>
      <c r="U4" s="38"/>
      <c r="V4" s="40"/>
      <c r="W4" s="38"/>
      <c r="X4" s="34"/>
    </row>
    <row r="5" spans="1:24" ht="8.25" customHeight="1">
      <c r="A5" s="27"/>
      <c r="B5" s="28"/>
      <c r="C5" s="33" t="s">
        <v>15</v>
      </c>
      <c r="D5" s="35" t="s">
        <v>16</v>
      </c>
      <c r="E5" s="33" t="s">
        <v>15</v>
      </c>
      <c r="F5" s="35" t="s">
        <v>16</v>
      </c>
      <c r="G5" s="33" t="s">
        <v>15</v>
      </c>
      <c r="H5" s="35" t="s">
        <v>16</v>
      </c>
      <c r="I5" s="33" t="s">
        <v>15</v>
      </c>
      <c r="J5" s="35" t="s">
        <v>16</v>
      </c>
      <c r="K5" s="33" t="s">
        <v>15</v>
      </c>
      <c r="L5" s="35" t="s">
        <v>16</v>
      </c>
      <c r="M5" s="33" t="s">
        <v>15</v>
      </c>
      <c r="N5" s="35" t="s">
        <v>16</v>
      </c>
      <c r="O5" s="33" t="s">
        <v>15</v>
      </c>
      <c r="P5" s="35" t="s">
        <v>16</v>
      </c>
      <c r="Q5" s="33" t="s">
        <v>15</v>
      </c>
      <c r="R5" s="35" t="s">
        <v>16</v>
      </c>
      <c r="S5" s="33" t="s">
        <v>15</v>
      </c>
      <c r="T5" s="35" t="s">
        <v>16</v>
      </c>
      <c r="U5" s="33" t="s">
        <v>15</v>
      </c>
      <c r="V5" s="35" t="s">
        <v>16</v>
      </c>
      <c r="W5" s="33" t="s">
        <v>15</v>
      </c>
      <c r="X5" s="35" t="s">
        <v>16</v>
      </c>
    </row>
    <row r="6" spans="1:24" ht="8.25" customHeight="1">
      <c r="A6" s="29"/>
      <c r="B6" s="30"/>
      <c r="C6" s="34"/>
      <c r="D6" s="36"/>
      <c r="E6" s="34"/>
      <c r="F6" s="36"/>
      <c r="G6" s="34"/>
      <c r="H6" s="36"/>
      <c r="I6" s="34"/>
      <c r="J6" s="36"/>
      <c r="K6" s="34"/>
      <c r="L6" s="36"/>
      <c r="M6" s="34"/>
      <c r="N6" s="36"/>
      <c r="O6" s="34"/>
      <c r="P6" s="36"/>
      <c r="Q6" s="34"/>
      <c r="R6" s="36"/>
      <c r="S6" s="34"/>
      <c r="T6" s="36"/>
      <c r="U6" s="34"/>
      <c r="V6" s="36"/>
      <c r="W6" s="34"/>
      <c r="X6" s="36"/>
    </row>
    <row r="7" spans="1:24" ht="8.25" customHeight="1">
      <c r="A7" s="12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</row>
    <row r="8" spans="1:24" ht="8.25" customHeight="1">
      <c r="A8" s="32" t="s">
        <v>17</v>
      </c>
      <c r="B8" s="8" t="s">
        <v>18</v>
      </c>
      <c r="C8" s="18">
        <f>IF(SUM(E8,G8,I8,K8,M8,O8,Q8,S8,U8,W8)=0,"- ",SUM(E8,G8,I8,K8,M8,O8,Q8,S8,U8,W8))</f>
        <v>28</v>
      </c>
      <c r="D8" s="18">
        <f>IF(SUM(F8,H8,J8,L8,N8,P8,R8,T8,V8,X8)=0,"- ",SUM(F8,H8,J8,L8,N8,P8,R8,T8,V8,X8))</f>
        <v>404944</v>
      </c>
      <c r="E8" s="18">
        <f aca="true" t="shared" si="0" ref="E8:X8">IF(SUM(E11,E13,E15,E55,E57,E59,E61,E63,E65)=0,"- ",SUM(E11,E13,E15,E55,E57,E59,E61,E63,E65))</f>
        <v>28</v>
      </c>
      <c r="F8" s="18">
        <f t="shared" si="0"/>
        <v>404944</v>
      </c>
      <c r="G8" s="18" t="str">
        <f t="shared" si="0"/>
        <v>- </v>
      </c>
      <c r="H8" s="18" t="str">
        <f t="shared" si="0"/>
        <v>- </v>
      </c>
      <c r="I8" s="18" t="str">
        <f t="shared" si="0"/>
        <v>- </v>
      </c>
      <c r="J8" s="18" t="str">
        <f t="shared" si="0"/>
        <v>- </v>
      </c>
      <c r="K8" s="18" t="str">
        <f t="shared" si="0"/>
        <v>- </v>
      </c>
      <c r="L8" s="18" t="str">
        <f t="shared" si="0"/>
        <v>- </v>
      </c>
      <c r="M8" s="18" t="str">
        <f t="shared" si="0"/>
        <v>- </v>
      </c>
      <c r="N8" s="18" t="str">
        <f t="shared" si="0"/>
        <v>- </v>
      </c>
      <c r="O8" s="18" t="str">
        <f t="shared" si="0"/>
        <v>- </v>
      </c>
      <c r="P8" s="18" t="str">
        <f t="shared" si="0"/>
        <v>- </v>
      </c>
      <c r="Q8" s="18" t="str">
        <f t="shared" si="0"/>
        <v>- </v>
      </c>
      <c r="R8" s="18" t="str">
        <f t="shared" si="0"/>
        <v>- </v>
      </c>
      <c r="S8" s="18" t="str">
        <f t="shared" si="0"/>
        <v>- </v>
      </c>
      <c r="T8" s="18" t="str">
        <f t="shared" si="0"/>
        <v>- </v>
      </c>
      <c r="U8" s="18" t="str">
        <f t="shared" si="0"/>
        <v>- </v>
      </c>
      <c r="V8" s="18" t="str">
        <f t="shared" si="0"/>
        <v>- </v>
      </c>
      <c r="W8" s="18" t="str">
        <f t="shared" si="0"/>
        <v>- </v>
      </c>
      <c r="X8" s="19" t="str">
        <f t="shared" si="0"/>
        <v>- </v>
      </c>
    </row>
    <row r="9" spans="1:24" ht="8.25" customHeight="1">
      <c r="A9" s="32"/>
      <c r="B9" s="8" t="s">
        <v>19</v>
      </c>
      <c r="C9" s="18">
        <f>IF(SUM(E9,G9,I9,K9,M9,O9,Q9,S9,U9,W9)=0,"- ",SUM(E9,G9,I9,K9,M9,O9,Q9,S9,U9,W9))</f>
        <v>1786</v>
      </c>
      <c r="D9" s="18">
        <f>IF(SUM(F9,H9,J9,L9,N9,P9,R9,T9,V9,X9)=0,"- ",SUM(F9,H9,J9,L9,N9,P9,R9,T9,V9,X9))</f>
        <v>3104959</v>
      </c>
      <c r="E9" s="18">
        <f aca="true" t="shared" si="1" ref="E9:X9">IF(SUM(E12,E14,E16,E56,E58,E60,E62,E64,E66)=0,"- ",SUM(E12,E14,E16,E56,E58,E60,E62,E64,E66))</f>
        <v>121</v>
      </c>
      <c r="F9" s="18">
        <f t="shared" si="1"/>
        <v>1637427</v>
      </c>
      <c r="G9" s="18">
        <f t="shared" si="1"/>
        <v>9</v>
      </c>
      <c r="H9" s="18">
        <f t="shared" si="1"/>
        <v>76040</v>
      </c>
      <c r="I9" s="18">
        <f t="shared" si="1"/>
        <v>43</v>
      </c>
      <c r="J9" s="18">
        <f t="shared" si="1"/>
        <v>233695</v>
      </c>
      <c r="K9" s="18">
        <f t="shared" si="1"/>
        <v>115</v>
      </c>
      <c r="L9" s="18">
        <f t="shared" si="1"/>
        <v>442859</v>
      </c>
      <c r="M9" s="18">
        <f t="shared" si="1"/>
        <v>28</v>
      </c>
      <c r="N9" s="18">
        <f t="shared" si="1"/>
        <v>56462</v>
      </c>
      <c r="O9" s="18">
        <f t="shared" si="1"/>
        <v>209</v>
      </c>
      <c r="P9" s="18">
        <f t="shared" si="1"/>
        <v>169296</v>
      </c>
      <c r="Q9" s="18">
        <f t="shared" si="1"/>
        <v>48</v>
      </c>
      <c r="R9" s="18">
        <f t="shared" si="1"/>
        <v>29376</v>
      </c>
      <c r="S9" s="18">
        <f t="shared" si="1"/>
        <v>825</v>
      </c>
      <c r="T9" s="18">
        <f t="shared" si="1"/>
        <v>392497</v>
      </c>
      <c r="U9" s="18">
        <f t="shared" si="1"/>
        <v>299</v>
      </c>
      <c r="V9" s="18">
        <f t="shared" si="1"/>
        <v>63282</v>
      </c>
      <c r="W9" s="18">
        <f t="shared" si="1"/>
        <v>89</v>
      </c>
      <c r="X9" s="19">
        <f t="shared" si="1"/>
        <v>4025</v>
      </c>
    </row>
    <row r="10" spans="1:24" ht="8.25" customHeight="1">
      <c r="A10" s="2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spans="1:24" ht="8.25" customHeight="1">
      <c r="A11" s="32" t="s">
        <v>29</v>
      </c>
      <c r="B11" s="8" t="s">
        <v>18</v>
      </c>
      <c r="C11" s="18" t="str">
        <f aca="true" t="shared" si="2" ref="C11:C42">IF(SUM(E11,G11,I11,K11,M11,O11,Q11,S11,U11,W11)=0,"- ",SUM(E11,G11,I11,K11,M11,O11,Q11,S11,U11,W11))</f>
        <v>- </v>
      </c>
      <c r="D11" s="18" t="str">
        <f aca="true" t="shared" si="3" ref="D11:D42">IF(SUM(F11,H11,J11,L11,N11,P11,R11,T11,V11,X11)=0,"- ",SUM(F11,H11,J11,L11,N11,P11,R11,T11,V11,X11))</f>
        <v>- 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0" t="s">
        <v>0</v>
      </c>
      <c r="R11" s="20" t="s">
        <v>0</v>
      </c>
      <c r="S11" s="20" t="s">
        <v>0</v>
      </c>
      <c r="T11" s="20" t="s">
        <v>0</v>
      </c>
      <c r="U11" s="20" t="s">
        <v>0</v>
      </c>
      <c r="V11" s="20" t="s">
        <v>0</v>
      </c>
      <c r="W11" s="20" t="s">
        <v>0</v>
      </c>
      <c r="X11" s="21" t="s">
        <v>0</v>
      </c>
    </row>
    <row r="12" spans="1:24" ht="8.25" customHeight="1">
      <c r="A12" s="32"/>
      <c r="B12" s="8" t="s">
        <v>19</v>
      </c>
      <c r="C12" s="18">
        <f t="shared" si="2"/>
        <v>2</v>
      </c>
      <c r="D12" s="18">
        <f t="shared" si="3"/>
        <v>44944</v>
      </c>
      <c r="E12" s="20">
        <v>2</v>
      </c>
      <c r="F12" s="20">
        <v>44944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1" t="s">
        <v>0</v>
      </c>
    </row>
    <row r="13" spans="1:24" ht="8.25" customHeight="1">
      <c r="A13" s="32" t="s">
        <v>30</v>
      </c>
      <c r="B13" s="8" t="s">
        <v>18</v>
      </c>
      <c r="C13" s="18" t="str">
        <f t="shared" si="2"/>
        <v>- </v>
      </c>
      <c r="D13" s="18" t="str">
        <f t="shared" si="3"/>
        <v>- 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1" t="s">
        <v>0</v>
      </c>
    </row>
    <row r="14" spans="1:24" ht="8.25" customHeight="1">
      <c r="A14" s="32"/>
      <c r="B14" s="8" t="s">
        <v>19</v>
      </c>
      <c r="C14" s="18" t="str">
        <f t="shared" si="2"/>
        <v>- </v>
      </c>
      <c r="D14" s="18" t="str">
        <f t="shared" si="3"/>
        <v>- 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1" t="s">
        <v>0</v>
      </c>
    </row>
    <row r="15" spans="1:24" ht="8.25" customHeight="1">
      <c r="A15" s="32" t="s">
        <v>31</v>
      </c>
      <c r="B15" s="8" t="s">
        <v>18</v>
      </c>
      <c r="C15" s="18">
        <f t="shared" si="2"/>
        <v>12</v>
      </c>
      <c r="D15" s="18">
        <f t="shared" si="3"/>
        <v>152488</v>
      </c>
      <c r="E15" s="18">
        <f aca="true" t="shared" si="4" ref="E15:X15">IF(SUM(E17,E19,E21,E23,E25,E27,E29,E31,E33,E35,E37,E39,E41,E43,E45,E47,E49,E51,E53)=0,"- ",SUM(E17,E19,E21,E23,E25,E27,E29,E31,E33,E35,E37,E39,E41,E43,E45,E47,E49,E51,E53))</f>
        <v>12</v>
      </c>
      <c r="F15" s="18">
        <f t="shared" si="4"/>
        <v>152488</v>
      </c>
      <c r="G15" s="18" t="str">
        <f t="shared" si="4"/>
        <v>- </v>
      </c>
      <c r="H15" s="18" t="str">
        <f t="shared" si="4"/>
        <v>- </v>
      </c>
      <c r="I15" s="18" t="str">
        <f t="shared" si="4"/>
        <v>- </v>
      </c>
      <c r="J15" s="18" t="str">
        <f t="shared" si="4"/>
        <v>- </v>
      </c>
      <c r="K15" s="18" t="str">
        <f t="shared" si="4"/>
        <v>- </v>
      </c>
      <c r="L15" s="18" t="str">
        <f t="shared" si="4"/>
        <v>- </v>
      </c>
      <c r="M15" s="18" t="str">
        <f t="shared" si="4"/>
        <v>- </v>
      </c>
      <c r="N15" s="18" t="str">
        <f t="shared" si="4"/>
        <v>- </v>
      </c>
      <c r="O15" s="18" t="str">
        <f t="shared" si="4"/>
        <v>- </v>
      </c>
      <c r="P15" s="18" t="str">
        <f t="shared" si="4"/>
        <v>- </v>
      </c>
      <c r="Q15" s="18" t="str">
        <f t="shared" si="4"/>
        <v>- </v>
      </c>
      <c r="R15" s="18" t="str">
        <f t="shared" si="4"/>
        <v>- </v>
      </c>
      <c r="S15" s="18" t="str">
        <f t="shared" si="4"/>
        <v>- </v>
      </c>
      <c r="T15" s="18" t="str">
        <f t="shared" si="4"/>
        <v>- </v>
      </c>
      <c r="U15" s="18" t="str">
        <f t="shared" si="4"/>
        <v>- </v>
      </c>
      <c r="V15" s="18" t="str">
        <f t="shared" si="4"/>
        <v>- </v>
      </c>
      <c r="W15" s="18" t="str">
        <f t="shared" si="4"/>
        <v>- </v>
      </c>
      <c r="X15" s="19" t="str">
        <f t="shared" si="4"/>
        <v>- </v>
      </c>
    </row>
    <row r="16" spans="1:24" ht="8.25" customHeight="1">
      <c r="A16" s="32"/>
      <c r="B16" s="8" t="s">
        <v>19</v>
      </c>
      <c r="C16" s="18">
        <f t="shared" si="2"/>
        <v>1708</v>
      </c>
      <c r="D16" s="18">
        <f t="shared" si="3"/>
        <v>3045483</v>
      </c>
      <c r="E16" s="18">
        <f aca="true" t="shared" si="5" ref="E16:X16">IF(SUM(E18,E20,E22,E24,E26,E28,E30,E32,E34,E36,E38,E40,E42,E44,E46,E48,E50,E52,E54)=0,"- ",SUM(E18,E20,E22,E24,E26,E28,E30,E32,E34,E36,E38,E40,E42,E44,E46,E48,E50,E52,E54))</f>
        <v>119</v>
      </c>
      <c r="F16" s="18">
        <f t="shared" si="5"/>
        <v>1592483</v>
      </c>
      <c r="G16" s="18">
        <f t="shared" si="5"/>
        <v>9</v>
      </c>
      <c r="H16" s="18">
        <f t="shared" si="5"/>
        <v>76040</v>
      </c>
      <c r="I16" s="18">
        <f t="shared" si="5"/>
        <v>42</v>
      </c>
      <c r="J16" s="18">
        <f t="shared" si="5"/>
        <v>227562</v>
      </c>
      <c r="K16" s="18">
        <f t="shared" si="5"/>
        <v>115</v>
      </c>
      <c r="L16" s="18">
        <f t="shared" si="5"/>
        <v>442859</v>
      </c>
      <c r="M16" s="18">
        <f t="shared" si="5"/>
        <v>25</v>
      </c>
      <c r="N16" s="18">
        <f t="shared" si="5"/>
        <v>52176</v>
      </c>
      <c r="O16" s="18">
        <f t="shared" si="5"/>
        <v>209</v>
      </c>
      <c r="P16" s="18">
        <f t="shared" si="5"/>
        <v>169296</v>
      </c>
      <c r="Q16" s="18">
        <f t="shared" si="5"/>
        <v>48</v>
      </c>
      <c r="R16" s="18">
        <f t="shared" si="5"/>
        <v>29376</v>
      </c>
      <c r="S16" s="18">
        <f t="shared" si="5"/>
        <v>823</v>
      </c>
      <c r="T16" s="18">
        <f t="shared" si="5"/>
        <v>391607</v>
      </c>
      <c r="U16" s="18">
        <f t="shared" si="5"/>
        <v>286</v>
      </c>
      <c r="V16" s="18">
        <f t="shared" si="5"/>
        <v>61422</v>
      </c>
      <c r="W16" s="18">
        <f t="shared" si="5"/>
        <v>32</v>
      </c>
      <c r="X16" s="19">
        <f t="shared" si="5"/>
        <v>2662</v>
      </c>
    </row>
    <row r="17" spans="1:24" ht="8.25" customHeight="1">
      <c r="A17" s="31" t="s">
        <v>32</v>
      </c>
      <c r="B17" s="8" t="s">
        <v>18</v>
      </c>
      <c r="C17" s="18" t="str">
        <f t="shared" si="2"/>
        <v>- </v>
      </c>
      <c r="D17" s="18" t="str">
        <f t="shared" si="3"/>
        <v>- 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 t="s">
        <v>0</v>
      </c>
      <c r="V17" s="20" t="s">
        <v>0</v>
      </c>
      <c r="W17" s="20" t="s">
        <v>0</v>
      </c>
      <c r="X17" s="21" t="s">
        <v>0</v>
      </c>
    </row>
    <row r="18" spans="1:24" ht="8.25" customHeight="1">
      <c r="A18" s="31"/>
      <c r="B18" s="8" t="s">
        <v>19</v>
      </c>
      <c r="C18" s="18">
        <f t="shared" si="2"/>
        <v>706</v>
      </c>
      <c r="D18" s="18">
        <f t="shared" si="3"/>
        <v>335363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0">
        <v>9</v>
      </c>
      <c r="N18" s="20">
        <v>13799</v>
      </c>
      <c r="O18" s="20">
        <v>55</v>
      </c>
      <c r="P18" s="20">
        <v>41114</v>
      </c>
      <c r="Q18" s="20">
        <v>36</v>
      </c>
      <c r="R18" s="20">
        <v>22274</v>
      </c>
      <c r="S18" s="20">
        <v>452</v>
      </c>
      <c r="T18" s="20">
        <v>221146</v>
      </c>
      <c r="U18" s="20">
        <v>154</v>
      </c>
      <c r="V18" s="20">
        <v>37030</v>
      </c>
      <c r="W18" s="20" t="s">
        <v>0</v>
      </c>
      <c r="X18" s="21" t="s">
        <v>0</v>
      </c>
    </row>
    <row r="19" spans="1:24" ht="8.25" customHeight="1">
      <c r="A19" s="31" t="s">
        <v>33</v>
      </c>
      <c r="B19" s="8" t="s">
        <v>18</v>
      </c>
      <c r="C19" s="18" t="str">
        <f t="shared" si="2"/>
        <v>- </v>
      </c>
      <c r="D19" s="18" t="str">
        <f t="shared" si="3"/>
        <v>- 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1" t="s">
        <v>0</v>
      </c>
    </row>
    <row r="20" spans="1:24" ht="8.25" customHeight="1">
      <c r="A20" s="31"/>
      <c r="B20" s="8" t="s">
        <v>19</v>
      </c>
      <c r="C20" s="18">
        <f t="shared" si="2"/>
        <v>444</v>
      </c>
      <c r="D20" s="18">
        <f t="shared" si="3"/>
        <v>519859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>
        <v>98</v>
      </c>
      <c r="L20" s="20">
        <v>369102</v>
      </c>
      <c r="M20" s="20">
        <v>5</v>
      </c>
      <c r="N20" s="20">
        <v>13188</v>
      </c>
      <c r="O20" s="20">
        <v>58</v>
      </c>
      <c r="P20" s="20">
        <v>50363</v>
      </c>
      <c r="Q20" s="20">
        <v>2</v>
      </c>
      <c r="R20" s="20">
        <v>1008</v>
      </c>
      <c r="S20" s="20">
        <v>138</v>
      </c>
      <c r="T20" s="20">
        <v>63891</v>
      </c>
      <c r="U20" s="20">
        <v>111</v>
      </c>
      <c r="V20" s="20">
        <v>19645</v>
      </c>
      <c r="W20" s="20">
        <v>32</v>
      </c>
      <c r="X20" s="21">
        <v>2662</v>
      </c>
    </row>
    <row r="21" spans="1:24" ht="8.25" customHeight="1">
      <c r="A21" s="31" t="s">
        <v>34</v>
      </c>
      <c r="B21" s="8" t="s">
        <v>18</v>
      </c>
      <c r="C21" s="18" t="str">
        <f t="shared" si="2"/>
        <v>- </v>
      </c>
      <c r="D21" s="18" t="str">
        <f t="shared" si="3"/>
        <v>- 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1" t="s">
        <v>0</v>
      </c>
    </row>
    <row r="22" spans="1:24" ht="8.25" customHeight="1">
      <c r="A22" s="31"/>
      <c r="B22" s="8" t="s">
        <v>19</v>
      </c>
      <c r="C22" s="18">
        <f t="shared" si="2"/>
        <v>25</v>
      </c>
      <c r="D22" s="18">
        <f t="shared" si="3"/>
        <v>23706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>
        <v>25</v>
      </c>
      <c r="P22" s="20">
        <v>23706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1" t="s">
        <v>0</v>
      </c>
    </row>
    <row r="23" spans="1:24" ht="8.25" customHeight="1">
      <c r="A23" s="31" t="s">
        <v>35</v>
      </c>
      <c r="B23" s="8" t="s">
        <v>18</v>
      </c>
      <c r="C23" s="18" t="str">
        <f t="shared" si="2"/>
        <v>- </v>
      </c>
      <c r="D23" s="18" t="str">
        <f t="shared" si="3"/>
        <v>- 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1" t="s">
        <v>0</v>
      </c>
    </row>
    <row r="24" spans="1:24" ht="8.25" customHeight="1">
      <c r="A24" s="31"/>
      <c r="B24" s="8" t="s">
        <v>19</v>
      </c>
      <c r="C24" s="18">
        <f t="shared" si="2"/>
        <v>1</v>
      </c>
      <c r="D24" s="18">
        <f t="shared" si="3"/>
        <v>4044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>
        <v>1</v>
      </c>
      <c r="L24" s="20">
        <v>4044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1" t="s">
        <v>0</v>
      </c>
    </row>
    <row r="25" spans="1:24" ht="8.25" customHeight="1">
      <c r="A25" s="31" t="s">
        <v>20</v>
      </c>
      <c r="B25" s="8" t="s">
        <v>18</v>
      </c>
      <c r="C25" s="18" t="str">
        <f t="shared" si="2"/>
        <v>- </v>
      </c>
      <c r="D25" s="18" t="str">
        <f t="shared" si="3"/>
        <v>- 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1" t="s">
        <v>0</v>
      </c>
    </row>
    <row r="26" spans="1:24" ht="8.25" customHeight="1">
      <c r="A26" s="31"/>
      <c r="B26" s="8" t="s">
        <v>19</v>
      </c>
      <c r="C26" s="18">
        <f t="shared" si="2"/>
        <v>256</v>
      </c>
      <c r="D26" s="18">
        <f t="shared" si="3"/>
        <v>124434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 t="s">
        <v>0</v>
      </c>
      <c r="L26" s="20" t="s">
        <v>0</v>
      </c>
      <c r="M26" s="20">
        <v>4</v>
      </c>
      <c r="N26" s="20">
        <v>4264</v>
      </c>
      <c r="O26" s="20">
        <v>31</v>
      </c>
      <c r="P26" s="20">
        <v>24178</v>
      </c>
      <c r="Q26" s="20">
        <v>10</v>
      </c>
      <c r="R26" s="20">
        <v>6094</v>
      </c>
      <c r="S26" s="20">
        <v>190</v>
      </c>
      <c r="T26" s="20">
        <v>85151</v>
      </c>
      <c r="U26" s="20">
        <v>21</v>
      </c>
      <c r="V26" s="20">
        <v>4747</v>
      </c>
      <c r="W26" s="20" t="s">
        <v>0</v>
      </c>
      <c r="X26" s="21" t="s">
        <v>0</v>
      </c>
    </row>
    <row r="27" spans="1:24" ht="8.25" customHeight="1">
      <c r="A27" s="31" t="s">
        <v>36</v>
      </c>
      <c r="B27" s="8" t="s">
        <v>18</v>
      </c>
      <c r="C27" s="18" t="str">
        <f t="shared" si="2"/>
        <v>- </v>
      </c>
      <c r="D27" s="18" t="str">
        <f t="shared" si="3"/>
        <v>- </v>
      </c>
      <c r="E27" s="20" t="s">
        <v>0</v>
      </c>
      <c r="F27" s="20" t="s">
        <v>0</v>
      </c>
      <c r="G27" s="20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0" t="s">
        <v>0</v>
      </c>
      <c r="N27" s="20" t="s">
        <v>0</v>
      </c>
      <c r="O27" s="20" t="s">
        <v>0</v>
      </c>
      <c r="P27" s="20" t="s">
        <v>0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1" t="s">
        <v>0</v>
      </c>
    </row>
    <row r="28" spans="1:24" ht="8.25" customHeight="1">
      <c r="A28" s="31"/>
      <c r="B28" s="8" t="s">
        <v>19</v>
      </c>
      <c r="C28" s="18">
        <f t="shared" si="2"/>
        <v>3</v>
      </c>
      <c r="D28" s="18">
        <f t="shared" si="3"/>
        <v>2243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>
        <v>3</v>
      </c>
      <c r="P28" s="20">
        <v>2243</v>
      </c>
      <c r="Q28" s="20" t="s">
        <v>0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1" t="s">
        <v>0</v>
      </c>
    </row>
    <row r="29" spans="1:24" ht="8.25" customHeight="1">
      <c r="A29" s="31" t="s">
        <v>37</v>
      </c>
      <c r="B29" s="8" t="s">
        <v>18</v>
      </c>
      <c r="C29" s="18" t="str">
        <f t="shared" si="2"/>
        <v>- </v>
      </c>
      <c r="D29" s="18" t="str">
        <f t="shared" si="3"/>
        <v>- 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1" t="s">
        <v>0</v>
      </c>
    </row>
    <row r="30" spans="1:24" ht="8.25" customHeight="1">
      <c r="A30" s="31"/>
      <c r="B30" s="8" t="s">
        <v>19</v>
      </c>
      <c r="C30" s="18" t="str">
        <f t="shared" si="2"/>
        <v>- </v>
      </c>
      <c r="D30" s="18" t="str">
        <f t="shared" si="3"/>
        <v>- 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1" t="s">
        <v>0</v>
      </c>
    </row>
    <row r="31" spans="1:24" ht="8.25" customHeight="1">
      <c r="A31" s="31" t="s">
        <v>38</v>
      </c>
      <c r="B31" s="8" t="s">
        <v>18</v>
      </c>
      <c r="C31" s="18" t="str">
        <f t="shared" si="2"/>
        <v>- </v>
      </c>
      <c r="D31" s="18" t="str">
        <f t="shared" si="3"/>
        <v>- 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1" t="s">
        <v>0</v>
      </c>
    </row>
    <row r="32" spans="1:24" ht="8.25" customHeight="1">
      <c r="A32" s="31"/>
      <c r="B32" s="8" t="s">
        <v>19</v>
      </c>
      <c r="C32" s="18" t="str">
        <f t="shared" si="2"/>
        <v>- </v>
      </c>
      <c r="D32" s="18" t="str">
        <f t="shared" si="3"/>
        <v>- 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1" t="s">
        <v>0</v>
      </c>
    </row>
    <row r="33" spans="1:24" ht="8.25" customHeight="1">
      <c r="A33" s="31" t="s">
        <v>39</v>
      </c>
      <c r="B33" s="8" t="s">
        <v>18</v>
      </c>
      <c r="C33" s="18" t="str">
        <f t="shared" si="2"/>
        <v>- </v>
      </c>
      <c r="D33" s="18" t="str">
        <f t="shared" si="3"/>
        <v>- 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0" t="s">
        <v>0</v>
      </c>
      <c r="N33" s="20" t="s">
        <v>0</v>
      </c>
      <c r="O33" s="20" t="s">
        <v>0</v>
      </c>
      <c r="P33" s="20" t="s">
        <v>0</v>
      </c>
      <c r="Q33" s="20" t="s">
        <v>0</v>
      </c>
      <c r="R33" s="20" t="s">
        <v>0</v>
      </c>
      <c r="S33" s="20" t="s">
        <v>0</v>
      </c>
      <c r="T33" s="20" t="s">
        <v>0</v>
      </c>
      <c r="U33" s="20" t="s">
        <v>0</v>
      </c>
      <c r="V33" s="20" t="s">
        <v>0</v>
      </c>
      <c r="W33" s="20" t="s">
        <v>0</v>
      </c>
      <c r="X33" s="21" t="s">
        <v>0</v>
      </c>
    </row>
    <row r="34" spans="1:24" ht="8.25" customHeight="1">
      <c r="A34" s="31"/>
      <c r="B34" s="8" t="s">
        <v>19</v>
      </c>
      <c r="C34" s="18" t="str">
        <f t="shared" si="2"/>
        <v>- </v>
      </c>
      <c r="D34" s="18" t="str">
        <f t="shared" si="3"/>
        <v>- 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1" t="s">
        <v>0</v>
      </c>
    </row>
    <row r="35" spans="1:24" ht="8.25" customHeight="1">
      <c r="A35" s="31" t="s">
        <v>40</v>
      </c>
      <c r="B35" s="8" t="s">
        <v>18</v>
      </c>
      <c r="C35" s="18" t="str">
        <f t="shared" si="2"/>
        <v>- </v>
      </c>
      <c r="D35" s="18" t="str">
        <f t="shared" si="3"/>
        <v>- 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1" t="s">
        <v>0</v>
      </c>
    </row>
    <row r="36" spans="1:24" ht="8.25" customHeight="1">
      <c r="A36" s="31"/>
      <c r="B36" s="8" t="s">
        <v>19</v>
      </c>
      <c r="C36" s="18">
        <f t="shared" si="2"/>
        <v>3</v>
      </c>
      <c r="D36" s="18">
        <f t="shared" si="3"/>
        <v>1495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>
        <v>3</v>
      </c>
      <c r="T36" s="20">
        <v>1495</v>
      </c>
      <c r="U36" s="20" t="s">
        <v>0</v>
      </c>
      <c r="V36" s="20" t="s">
        <v>0</v>
      </c>
      <c r="W36" s="20" t="s">
        <v>0</v>
      </c>
      <c r="X36" s="21" t="s">
        <v>0</v>
      </c>
    </row>
    <row r="37" spans="1:24" ht="8.25" customHeight="1">
      <c r="A37" s="31" t="s">
        <v>21</v>
      </c>
      <c r="B37" s="8" t="s">
        <v>18</v>
      </c>
      <c r="C37" s="18" t="str">
        <f t="shared" si="2"/>
        <v>- </v>
      </c>
      <c r="D37" s="18" t="str">
        <f t="shared" si="3"/>
        <v>- 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0" t="s">
        <v>0</v>
      </c>
      <c r="N37" s="20" t="s">
        <v>0</v>
      </c>
      <c r="O37" s="20" t="s">
        <v>0</v>
      </c>
      <c r="P37" s="20" t="s">
        <v>0</v>
      </c>
      <c r="Q37" s="20" t="s">
        <v>0</v>
      </c>
      <c r="R37" s="20" t="s">
        <v>0</v>
      </c>
      <c r="S37" s="20" t="s">
        <v>0</v>
      </c>
      <c r="T37" s="20" t="s">
        <v>0</v>
      </c>
      <c r="U37" s="20" t="s">
        <v>0</v>
      </c>
      <c r="V37" s="20" t="s">
        <v>0</v>
      </c>
      <c r="W37" s="20" t="s">
        <v>0</v>
      </c>
      <c r="X37" s="21" t="s">
        <v>0</v>
      </c>
    </row>
    <row r="38" spans="1:24" ht="8.25" customHeight="1">
      <c r="A38" s="31"/>
      <c r="B38" s="8" t="s">
        <v>19</v>
      </c>
      <c r="C38" s="18">
        <f t="shared" si="2"/>
        <v>57</v>
      </c>
      <c r="D38" s="18">
        <f t="shared" si="3"/>
        <v>95827</v>
      </c>
      <c r="E38" s="20" t="s">
        <v>0</v>
      </c>
      <c r="F38" s="20" t="s">
        <v>0</v>
      </c>
      <c r="G38" s="20" t="s">
        <v>0</v>
      </c>
      <c r="H38" s="20" t="s">
        <v>0</v>
      </c>
      <c r="I38" s="20">
        <v>13</v>
      </c>
      <c r="J38" s="20">
        <v>72657</v>
      </c>
      <c r="K38" s="20" t="s">
        <v>0</v>
      </c>
      <c r="L38" s="20" t="s">
        <v>0</v>
      </c>
      <c r="M38" s="20" t="s">
        <v>0</v>
      </c>
      <c r="N38" s="20" t="s">
        <v>0</v>
      </c>
      <c r="O38" s="20">
        <v>5</v>
      </c>
      <c r="P38" s="20">
        <v>3745</v>
      </c>
      <c r="Q38" s="20" t="s">
        <v>0</v>
      </c>
      <c r="R38" s="20" t="s">
        <v>0</v>
      </c>
      <c r="S38" s="20">
        <v>39</v>
      </c>
      <c r="T38" s="20">
        <v>19425</v>
      </c>
      <c r="U38" s="20" t="s">
        <v>0</v>
      </c>
      <c r="V38" s="20" t="s">
        <v>0</v>
      </c>
      <c r="W38" s="20" t="s">
        <v>0</v>
      </c>
      <c r="X38" s="21" t="s">
        <v>0</v>
      </c>
    </row>
    <row r="39" spans="1:24" ht="8.25" customHeight="1">
      <c r="A39" s="31" t="s">
        <v>22</v>
      </c>
      <c r="B39" s="8" t="s">
        <v>18</v>
      </c>
      <c r="C39" s="18" t="str">
        <f t="shared" si="2"/>
        <v>- </v>
      </c>
      <c r="D39" s="18" t="str">
        <f t="shared" si="3"/>
        <v>- 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1" t="s">
        <v>0</v>
      </c>
    </row>
    <row r="40" spans="1:24" ht="8.25" customHeight="1">
      <c r="A40" s="31"/>
      <c r="B40" s="8" t="s">
        <v>19</v>
      </c>
      <c r="C40" s="18">
        <f t="shared" si="2"/>
        <v>35</v>
      </c>
      <c r="D40" s="18">
        <f t="shared" si="3"/>
        <v>185420</v>
      </c>
      <c r="E40" s="20">
        <v>4</v>
      </c>
      <c r="F40" s="20">
        <v>54562</v>
      </c>
      <c r="G40" s="20" t="s">
        <v>0</v>
      </c>
      <c r="H40" s="20" t="s">
        <v>0</v>
      </c>
      <c r="I40" s="20">
        <v>11</v>
      </c>
      <c r="J40" s="20">
        <v>61610</v>
      </c>
      <c r="K40" s="20">
        <v>15</v>
      </c>
      <c r="L40" s="20">
        <v>65518</v>
      </c>
      <c r="M40" s="20" t="s">
        <v>0</v>
      </c>
      <c r="N40" s="20" t="s">
        <v>0</v>
      </c>
      <c r="O40" s="20">
        <v>5</v>
      </c>
      <c r="P40" s="20">
        <v>3730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1" t="s">
        <v>0</v>
      </c>
    </row>
    <row r="41" spans="1:24" ht="8.25" customHeight="1">
      <c r="A41" s="31" t="s">
        <v>41</v>
      </c>
      <c r="B41" s="8" t="s">
        <v>18</v>
      </c>
      <c r="C41" s="18" t="str">
        <f t="shared" si="2"/>
        <v>- </v>
      </c>
      <c r="D41" s="18" t="str">
        <f t="shared" si="3"/>
        <v>- 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1" t="s">
        <v>0</v>
      </c>
    </row>
    <row r="42" spans="1:24" ht="8.25" customHeight="1">
      <c r="A42" s="31"/>
      <c r="B42" s="8" t="s">
        <v>19</v>
      </c>
      <c r="C42" s="18" t="str">
        <f t="shared" si="2"/>
        <v>- </v>
      </c>
      <c r="D42" s="18" t="str">
        <f t="shared" si="3"/>
        <v>- 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1" t="s">
        <v>0</v>
      </c>
    </row>
    <row r="43" spans="1:24" ht="8.25" customHeight="1">
      <c r="A43" s="31" t="s">
        <v>42</v>
      </c>
      <c r="B43" s="8" t="s">
        <v>18</v>
      </c>
      <c r="C43" s="18" t="str">
        <f aca="true" t="shared" si="6" ref="C43:C66">IF(SUM(E43,G43,I43,K43,M43,O43,Q43,S43,U43,W43)=0,"- ",SUM(E43,G43,I43,K43,M43,O43,Q43,S43,U43,W43))</f>
        <v>- </v>
      </c>
      <c r="D43" s="18" t="str">
        <f aca="true" t="shared" si="7" ref="D43:D66">IF(SUM(F43,H43,J43,L43,N43,P43,R43,T43,V43,X43)=0,"- ",SUM(F43,H43,J43,L43,N43,P43,R43,T43,V43,X43))</f>
        <v>- 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20" t="s">
        <v>0</v>
      </c>
      <c r="N43" s="20" t="s">
        <v>0</v>
      </c>
      <c r="O43" s="20" t="s">
        <v>0</v>
      </c>
      <c r="P43" s="20" t="s">
        <v>0</v>
      </c>
      <c r="Q43" s="20" t="s">
        <v>0</v>
      </c>
      <c r="R43" s="20" t="s">
        <v>0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  <c r="X43" s="21" t="s">
        <v>0</v>
      </c>
    </row>
    <row r="44" spans="1:24" ht="8.25" customHeight="1">
      <c r="A44" s="31"/>
      <c r="B44" s="8" t="s">
        <v>19</v>
      </c>
      <c r="C44" s="18" t="str">
        <f t="shared" si="6"/>
        <v>- </v>
      </c>
      <c r="D44" s="18" t="str">
        <f t="shared" si="7"/>
        <v>- 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1" t="s">
        <v>0</v>
      </c>
    </row>
    <row r="45" spans="1:24" ht="8.25" customHeight="1">
      <c r="A45" s="31" t="s">
        <v>23</v>
      </c>
      <c r="B45" s="8" t="s">
        <v>18</v>
      </c>
      <c r="C45" s="18" t="str">
        <f t="shared" si="6"/>
        <v>- </v>
      </c>
      <c r="D45" s="18" t="str">
        <f t="shared" si="7"/>
        <v>- </v>
      </c>
      <c r="E45" s="20" t="s">
        <v>0</v>
      </c>
      <c r="F45" s="20" t="s">
        <v>0</v>
      </c>
      <c r="G45" s="20" t="s">
        <v>0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0" t="s">
        <v>0</v>
      </c>
      <c r="O45" s="20" t="s">
        <v>0</v>
      </c>
      <c r="P45" s="20" t="s">
        <v>0</v>
      </c>
      <c r="Q45" s="20" t="s">
        <v>0</v>
      </c>
      <c r="R45" s="20" t="s">
        <v>0</v>
      </c>
      <c r="S45" s="20" t="s">
        <v>0</v>
      </c>
      <c r="T45" s="20" t="s">
        <v>0</v>
      </c>
      <c r="U45" s="20" t="s">
        <v>0</v>
      </c>
      <c r="V45" s="20" t="s">
        <v>0</v>
      </c>
      <c r="W45" s="20" t="s">
        <v>0</v>
      </c>
      <c r="X45" s="21" t="s">
        <v>0</v>
      </c>
    </row>
    <row r="46" spans="1:24" ht="8.25" customHeight="1">
      <c r="A46" s="31"/>
      <c r="B46" s="8" t="s">
        <v>19</v>
      </c>
      <c r="C46" s="18">
        <f t="shared" si="6"/>
        <v>104</v>
      </c>
      <c r="D46" s="18">
        <f t="shared" si="7"/>
        <v>1303526</v>
      </c>
      <c r="E46" s="20">
        <v>97</v>
      </c>
      <c r="F46" s="20">
        <v>1282601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>
        <v>7</v>
      </c>
      <c r="N46" s="20">
        <v>20925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1" t="s">
        <v>0</v>
      </c>
    </row>
    <row r="47" spans="1:24" ht="8.25" customHeight="1">
      <c r="A47" s="31" t="s">
        <v>24</v>
      </c>
      <c r="B47" s="8" t="s">
        <v>18</v>
      </c>
      <c r="C47" s="18" t="str">
        <f t="shared" si="6"/>
        <v>- </v>
      </c>
      <c r="D47" s="18" t="str">
        <f t="shared" si="7"/>
        <v>- 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1" t="s">
        <v>0</v>
      </c>
    </row>
    <row r="48" spans="1:24" ht="8.25" customHeight="1">
      <c r="A48" s="31"/>
      <c r="B48" s="8" t="s">
        <v>19</v>
      </c>
      <c r="C48" s="18">
        <f t="shared" si="6"/>
        <v>1</v>
      </c>
      <c r="D48" s="18">
        <f t="shared" si="7"/>
        <v>4195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>
        <v>1</v>
      </c>
      <c r="L48" s="20">
        <v>4195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1" t="s">
        <v>0</v>
      </c>
    </row>
    <row r="49" spans="1:24" ht="8.25" customHeight="1">
      <c r="A49" s="31" t="s">
        <v>25</v>
      </c>
      <c r="B49" s="8" t="s">
        <v>18</v>
      </c>
      <c r="C49" s="18" t="str">
        <f t="shared" si="6"/>
        <v>- </v>
      </c>
      <c r="D49" s="18" t="str">
        <f t="shared" si="7"/>
        <v>- 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1" t="s">
        <v>0</v>
      </c>
    </row>
    <row r="50" spans="1:24" ht="8.25" customHeight="1">
      <c r="A50" s="31"/>
      <c r="B50" s="8" t="s">
        <v>19</v>
      </c>
      <c r="C50" s="18">
        <f t="shared" si="6"/>
        <v>6</v>
      </c>
      <c r="D50" s="18">
        <f t="shared" si="7"/>
        <v>11177</v>
      </c>
      <c r="E50" s="20" t="s">
        <v>0</v>
      </c>
      <c r="F50" s="20" t="s">
        <v>0</v>
      </c>
      <c r="G50" s="20">
        <v>1</v>
      </c>
      <c r="H50" s="20">
        <v>7432</v>
      </c>
      <c r="I50" s="20" t="s">
        <v>0</v>
      </c>
      <c r="J50" s="20" t="s">
        <v>0</v>
      </c>
      <c r="K50" s="20" t="s">
        <v>0</v>
      </c>
      <c r="L50" s="20" t="s">
        <v>0</v>
      </c>
      <c r="M50" s="20" t="s">
        <v>0</v>
      </c>
      <c r="N50" s="20" t="s">
        <v>0</v>
      </c>
      <c r="O50" s="20">
        <v>5</v>
      </c>
      <c r="P50" s="20">
        <v>3745</v>
      </c>
      <c r="Q50" s="20" t="s">
        <v>0</v>
      </c>
      <c r="R50" s="20" t="s">
        <v>0</v>
      </c>
      <c r="S50" s="20" t="s">
        <v>0</v>
      </c>
      <c r="T50" s="20" t="s">
        <v>0</v>
      </c>
      <c r="U50" s="20" t="s">
        <v>0</v>
      </c>
      <c r="V50" s="20" t="s">
        <v>0</v>
      </c>
      <c r="W50" s="20" t="s">
        <v>0</v>
      </c>
      <c r="X50" s="21" t="s">
        <v>0</v>
      </c>
    </row>
    <row r="51" spans="1:24" ht="8.25" customHeight="1">
      <c r="A51" s="31" t="s">
        <v>26</v>
      </c>
      <c r="B51" s="8" t="s">
        <v>18</v>
      </c>
      <c r="C51" s="18" t="str">
        <f t="shared" si="6"/>
        <v>- </v>
      </c>
      <c r="D51" s="18" t="str">
        <f t="shared" si="7"/>
        <v>- 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1" t="s">
        <v>0</v>
      </c>
    </row>
    <row r="52" spans="1:24" ht="8.25" customHeight="1">
      <c r="A52" s="31"/>
      <c r="B52" s="8" t="s">
        <v>19</v>
      </c>
      <c r="C52" s="18">
        <f t="shared" si="6"/>
        <v>23</v>
      </c>
      <c r="D52" s="18">
        <f t="shared" si="7"/>
        <v>16971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22</v>
      </c>
      <c r="P52" s="20">
        <v>16472</v>
      </c>
      <c r="Q52" s="20" t="s">
        <v>0</v>
      </c>
      <c r="R52" s="20" t="s">
        <v>0</v>
      </c>
      <c r="S52" s="20">
        <v>1</v>
      </c>
      <c r="T52" s="20">
        <v>499</v>
      </c>
      <c r="U52" s="20" t="s">
        <v>0</v>
      </c>
      <c r="V52" s="20" t="s">
        <v>0</v>
      </c>
      <c r="W52" s="20" t="s">
        <v>0</v>
      </c>
      <c r="X52" s="21" t="s">
        <v>0</v>
      </c>
    </row>
    <row r="53" spans="1:24" ht="8.25" customHeight="1">
      <c r="A53" s="31" t="s">
        <v>43</v>
      </c>
      <c r="B53" s="8" t="s">
        <v>18</v>
      </c>
      <c r="C53" s="18">
        <f t="shared" si="6"/>
        <v>12</v>
      </c>
      <c r="D53" s="18">
        <f t="shared" si="7"/>
        <v>152488</v>
      </c>
      <c r="E53" s="20">
        <v>12</v>
      </c>
      <c r="F53" s="20">
        <v>152488</v>
      </c>
      <c r="G53" s="20" t="s">
        <v>0</v>
      </c>
      <c r="H53" s="20" t="s">
        <v>0</v>
      </c>
      <c r="I53" s="20" t="s">
        <v>0</v>
      </c>
      <c r="J53" s="20" t="s">
        <v>0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20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1" t="s">
        <v>0</v>
      </c>
    </row>
    <row r="54" spans="1:24" ht="8.25" customHeight="1">
      <c r="A54" s="31"/>
      <c r="B54" s="8" t="s">
        <v>19</v>
      </c>
      <c r="C54" s="18">
        <f t="shared" si="6"/>
        <v>44</v>
      </c>
      <c r="D54" s="18">
        <f t="shared" si="7"/>
        <v>417223</v>
      </c>
      <c r="E54" s="20">
        <v>18</v>
      </c>
      <c r="F54" s="20">
        <v>255320</v>
      </c>
      <c r="G54" s="20">
        <v>8</v>
      </c>
      <c r="H54" s="20">
        <v>68608</v>
      </c>
      <c r="I54" s="20">
        <v>18</v>
      </c>
      <c r="J54" s="20">
        <v>93295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1" t="s">
        <v>0</v>
      </c>
    </row>
    <row r="55" spans="1:24" ht="8.25" customHeight="1">
      <c r="A55" s="32" t="s">
        <v>27</v>
      </c>
      <c r="B55" s="8" t="s">
        <v>18</v>
      </c>
      <c r="C55" s="18">
        <f t="shared" si="6"/>
        <v>16</v>
      </c>
      <c r="D55" s="18">
        <f t="shared" si="7"/>
        <v>252456</v>
      </c>
      <c r="E55" s="20">
        <v>16</v>
      </c>
      <c r="F55" s="20">
        <v>252456</v>
      </c>
      <c r="G55" s="20" t="s">
        <v>0</v>
      </c>
      <c r="H55" s="20" t="s">
        <v>0</v>
      </c>
      <c r="I55" s="20" t="s">
        <v>0</v>
      </c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  <c r="R55" s="20" t="s">
        <v>0</v>
      </c>
      <c r="S55" s="20" t="s">
        <v>0</v>
      </c>
      <c r="T55" s="20" t="s">
        <v>0</v>
      </c>
      <c r="U55" s="20" t="s">
        <v>0</v>
      </c>
      <c r="V55" s="20" t="s">
        <v>0</v>
      </c>
      <c r="W55" s="20" t="s">
        <v>0</v>
      </c>
      <c r="X55" s="21" t="s">
        <v>0</v>
      </c>
    </row>
    <row r="56" spans="1:24" ht="8.25" customHeight="1">
      <c r="A56" s="32"/>
      <c r="B56" s="8" t="s">
        <v>19</v>
      </c>
      <c r="C56" s="18" t="str">
        <f t="shared" si="6"/>
        <v>- </v>
      </c>
      <c r="D56" s="18" t="str">
        <f t="shared" si="7"/>
        <v>- 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  <c r="R56" s="20" t="s">
        <v>0</v>
      </c>
      <c r="S56" s="20" t="s">
        <v>0</v>
      </c>
      <c r="T56" s="20" t="s">
        <v>0</v>
      </c>
      <c r="U56" s="20" t="s">
        <v>0</v>
      </c>
      <c r="V56" s="20" t="s">
        <v>0</v>
      </c>
      <c r="W56" s="20" t="s">
        <v>0</v>
      </c>
      <c r="X56" s="21" t="s">
        <v>0</v>
      </c>
    </row>
    <row r="57" spans="1:24" ht="8.25" customHeight="1">
      <c r="A57" s="32" t="s">
        <v>44</v>
      </c>
      <c r="B57" s="8" t="s">
        <v>18</v>
      </c>
      <c r="C57" s="18" t="str">
        <f t="shared" si="6"/>
        <v>- </v>
      </c>
      <c r="D57" s="18" t="str">
        <f t="shared" si="7"/>
        <v>- 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1" t="s">
        <v>0</v>
      </c>
    </row>
    <row r="58" spans="1:24" ht="8.25" customHeight="1">
      <c r="A58" s="32"/>
      <c r="B58" s="8" t="s">
        <v>19</v>
      </c>
      <c r="C58" s="18" t="str">
        <f t="shared" si="6"/>
        <v>- </v>
      </c>
      <c r="D58" s="18" t="str">
        <f t="shared" si="7"/>
        <v>- 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1" t="s">
        <v>0</v>
      </c>
    </row>
    <row r="59" spans="1:24" ht="8.25" customHeight="1">
      <c r="A59" s="32" t="s">
        <v>45</v>
      </c>
      <c r="B59" s="8" t="s">
        <v>18</v>
      </c>
      <c r="C59" s="18" t="str">
        <f t="shared" si="6"/>
        <v>- </v>
      </c>
      <c r="D59" s="18" t="str">
        <f t="shared" si="7"/>
        <v>- 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 t="s">
        <v>0</v>
      </c>
      <c r="W59" s="20" t="s">
        <v>0</v>
      </c>
      <c r="X59" s="21" t="s">
        <v>0</v>
      </c>
    </row>
    <row r="60" spans="1:24" ht="8.25" customHeight="1">
      <c r="A60" s="32"/>
      <c r="B60" s="8" t="s">
        <v>19</v>
      </c>
      <c r="C60" s="18">
        <f t="shared" si="6"/>
        <v>6</v>
      </c>
      <c r="D60" s="18">
        <f t="shared" si="7"/>
        <v>5180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  <c r="M60" s="20">
        <v>3</v>
      </c>
      <c r="N60" s="20">
        <v>4286</v>
      </c>
      <c r="O60" s="20" t="s">
        <v>0</v>
      </c>
      <c r="P60" s="20" t="s">
        <v>0</v>
      </c>
      <c r="Q60" s="20" t="s">
        <v>0</v>
      </c>
      <c r="R60" s="20" t="s">
        <v>0</v>
      </c>
      <c r="S60" s="20">
        <v>1</v>
      </c>
      <c r="T60" s="20">
        <v>498</v>
      </c>
      <c r="U60" s="20">
        <v>2</v>
      </c>
      <c r="V60" s="20">
        <v>396</v>
      </c>
      <c r="W60" s="20" t="s">
        <v>0</v>
      </c>
      <c r="X60" s="21" t="s">
        <v>0</v>
      </c>
    </row>
    <row r="61" spans="1:24" ht="8.25" customHeight="1">
      <c r="A61" s="32" t="s">
        <v>46</v>
      </c>
      <c r="B61" s="8" t="s">
        <v>18</v>
      </c>
      <c r="C61" s="18" t="str">
        <f t="shared" si="6"/>
        <v>- </v>
      </c>
      <c r="D61" s="18" t="str">
        <f t="shared" si="7"/>
        <v>- 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0" t="s">
        <v>0</v>
      </c>
      <c r="N61" s="20" t="s">
        <v>0</v>
      </c>
      <c r="O61" s="20" t="s">
        <v>0</v>
      </c>
      <c r="P61" s="20" t="s">
        <v>0</v>
      </c>
      <c r="Q61" s="20" t="s">
        <v>0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1" t="s">
        <v>0</v>
      </c>
    </row>
    <row r="62" spans="1:24" ht="8.25" customHeight="1">
      <c r="A62" s="32"/>
      <c r="B62" s="8" t="s">
        <v>19</v>
      </c>
      <c r="C62" s="18">
        <f t="shared" si="6"/>
        <v>26</v>
      </c>
      <c r="D62" s="18">
        <f t="shared" si="7"/>
        <v>7477</v>
      </c>
      <c r="E62" s="20" t="s">
        <v>0</v>
      </c>
      <c r="F62" s="20" t="s">
        <v>0</v>
      </c>
      <c r="G62" s="20" t="s">
        <v>0</v>
      </c>
      <c r="H62" s="20" t="s">
        <v>0</v>
      </c>
      <c r="I62" s="20">
        <v>1</v>
      </c>
      <c r="J62" s="20">
        <v>6133</v>
      </c>
      <c r="K62" s="20" t="s">
        <v>0</v>
      </c>
      <c r="L62" s="20" t="s">
        <v>0</v>
      </c>
      <c r="M62" s="20" t="s">
        <v>0</v>
      </c>
      <c r="N62" s="20" t="s">
        <v>0</v>
      </c>
      <c r="O62" s="20" t="s">
        <v>0</v>
      </c>
      <c r="P62" s="20" t="s">
        <v>0</v>
      </c>
      <c r="Q62" s="20" t="s">
        <v>0</v>
      </c>
      <c r="R62" s="20" t="s">
        <v>0</v>
      </c>
      <c r="S62" s="20" t="s">
        <v>0</v>
      </c>
      <c r="T62" s="20" t="s">
        <v>0</v>
      </c>
      <c r="U62" s="20">
        <v>7</v>
      </c>
      <c r="V62" s="20">
        <v>812</v>
      </c>
      <c r="W62" s="20">
        <v>18</v>
      </c>
      <c r="X62" s="21">
        <v>532</v>
      </c>
    </row>
    <row r="63" spans="1:24" ht="8.25" customHeight="1">
      <c r="A63" s="32" t="s">
        <v>28</v>
      </c>
      <c r="B63" s="8" t="s">
        <v>18</v>
      </c>
      <c r="C63" s="18" t="str">
        <f t="shared" si="6"/>
        <v>- </v>
      </c>
      <c r="D63" s="18" t="str">
        <f t="shared" si="7"/>
        <v>- 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20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1" t="s">
        <v>0</v>
      </c>
    </row>
    <row r="64" spans="1:24" ht="8.25" customHeight="1">
      <c r="A64" s="32"/>
      <c r="B64" s="8" t="s">
        <v>19</v>
      </c>
      <c r="C64" s="18">
        <f t="shared" si="6"/>
        <v>44</v>
      </c>
      <c r="D64" s="18">
        <f t="shared" si="7"/>
        <v>1875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20" t="s">
        <v>0</v>
      </c>
      <c r="N64" s="20" t="s">
        <v>0</v>
      </c>
      <c r="O64" s="20" t="s">
        <v>0</v>
      </c>
      <c r="P64" s="20" t="s">
        <v>0</v>
      </c>
      <c r="Q64" s="20" t="s">
        <v>0</v>
      </c>
      <c r="R64" s="20" t="s">
        <v>0</v>
      </c>
      <c r="S64" s="20">
        <v>1</v>
      </c>
      <c r="T64" s="20">
        <v>392</v>
      </c>
      <c r="U64" s="20">
        <v>4</v>
      </c>
      <c r="V64" s="20">
        <v>652</v>
      </c>
      <c r="W64" s="20">
        <v>39</v>
      </c>
      <c r="X64" s="21">
        <v>831</v>
      </c>
    </row>
    <row r="65" spans="1:24" ht="8.25" customHeight="1">
      <c r="A65" s="32" t="s">
        <v>47</v>
      </c>
      <c r="B65" s="8" t="s">
        <v>18</v>
      </c>
      <c r="C65" s="18" t="str">
        <f t="shared" si="6"/>
        <v>- </v>
      </c>
      <c r="D65" s="18" t="str">
        <f t="shared" si="7"/>
        <v>- </v>
      </c>
      <c r="E65" s="20" t="s">
        <v>0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1" t="s">
        <v>0</v>
      </c>
    </row>
    <row r="66" spans="1:24" ht="8.25" customHeight="1">
      <c r="A66" s="32"/>
      <c r="B66" s="8" t="s">
        <v>19</v>
      </c>
      <c r="C66" s="18" t="str">
        <f t="shared" si="6"/>
        <v>- </v>
      </c>
      <c r="D66" s="18" t="str">
        <f t="shared" si="7"/>
        <v>- 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 t="s">
        <v>0</v>
      </c>
      <c r="M66" s="20" t="s">
        <v>0</v>
      </c>
      <c r="N66" s="20" t="s">
        <v>0</v>
      </c>
      <c r="O66" s="20" t="s">
        <v>0</v>
      </c>
      <c r="P66" s="20" t="s">
        <v>0</v>
      </c>
      <c r="Q66" s="20" t="s">
        <v>0</v>
      </c>
      <c r="R66" s="20" t="s">
        <v>0</v>
      </c>
      <c r="S66" s="20" t="s">
        <v>0</v>
      </c>
      <c r="T66" s="20" t="s">
        <v>0</v>
      </c>
      <c r="U66" s="20" t="s">
        <v>0</v>
      </c>
      <c r="V66" s="20" t="s">
        <v>0</v>
      </c>
      <c r="W66" s="20" t="s">
        <v>0</v>
      </c>
      <c r="X66" s="21" t="s">
        <v>0</v>
      </c>
    </row>
    <row r="67" spans="1:24" ht="8.25" customHeight="1">
      <c r="A67" s="13"/>
      <c r="B67" s="9"/>
      <c r="C67" s="1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</row>
    <row r="68" spans="2:4" ht="9.75">
      <c r="B68" s="6"/>
      <c r="C68" s="11"/>
      <c r="D68" s="11"/>
    </row>
    <row r="69" spans="2:4" ht="9.75">
      <c r="B69" s="6"/>
      <c r="C69" s="11"/>
      <c r="D69" s="11"/>
    </row>
    <row r="70" spans="2:4" ht="9.75">
      <c r="B70" s="6"/>
      <c r="C70" s="11"/>
      <c r="D70" s="11"/>
    </row>
    <row r="71" spans="2:4" ht="9.75">
      <c r="B71" s="6"/>
      <c r="C71" s="11"/>
      <c r="D71" s="11"/>
    </row>
    <row r="72" spans="2:4" ht="9.75">
      <c r="B72" s="6"/>
      <c r="C72" s="11"/>
      <c r="D72" s="11"/>
    </row>
    <row r="73" spans="2:4" ht="9.75">
      <c r="B73" s="6"/>
      <c r="C73" s="11"/>
      <c r="D73" s="11"/>
    </row>
    <row r="74" spans="2:4" ht="9.75">
      <c r="B74" s="2"/>
      <c r="C74" s="11"/>
      <c r="D74" s="11"/>
    </row>
  </sheetData>
  <sheetProtection/>
  <mergeCells count="65">
    <mergeCell ref="A45:A46"/>
    <mergeCell ref="A47:A48"/>
    <mergeCell ref="A49:A50"/>
    <mergeCell ref="A51:A52"/>
    <mergeCell ref="A53:A54"/>
    <mergeCell ref="A37:A38"/>
    <mergeCell ref="A33:A34"/>
    <mergeCell ref="A35:A36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8:A9"/>
    <mergeCell ref="A11:A12"/>
    <mergeCell ref="A13:A14"/>
    <mergeCell ref="A15:A16"/>
    <mergeCell ref="A65:A66"/>
    <mergeCell ref="A61:A62"/>
    <mergeCell ref="A55:A56"/>
    <mergeCell ref="A57:A58"/>
    <mergeCell ref="A59:A60"/>
    <mergeCell ref="A19:A20"/>
    <mergeCell ref="S3:T4"/>
    <mergeCell ref="U3:V4"/>
    <mergeCell ref="W3:X4"/>
    <mergeCell ref="A1:X1"/>
    <mergeCell ref="S2:X2"/>
    <mergeCell ref="C3:D4"/>
    <mergeCell ref="E3:F4"/>
    <mergeCell ref="G3:H4"/>
    <mergeCell ref="I3:J4"/>
    <mergeCell ref="C5:C6"/>
    <mergeCell ref="D5:D6"/>
    <mergeCell ref="E5:E6"/>
    <mergeCell ref="F5:F6"/>
    <mergeCell ref="G5:G6"/>
    <mergeCell ref="H5:H6"/>
    <mergeCell ref="Q3:R4"/>
    <mergeCell ref="K3:L4"/>
    <mergeCell ref="M3:N4"/>
    <mergeCell ref="O3:P4"/>
    <mergeCell ref="K5:K6"/>
    <mergeCell ref="L5:L6"/>
    <mergeCell ref="J5:J6"/>
    <mergeCell ref="W5:W6"/>
    <mergeCell ref="X5:X6"/>
    <mergeCell ref="Q5:Q6"/>
    <mergeCell ref="R5:R6"/>
    <mergeCell ref="S5:S6"/>
    <mergeCell ref="T5:T6"/>
    <mergeCell ref="A3:B6"/>
    <mergeCell ref="A17:A18"/>
    <mergeCell ref="A63:A64"/>
    <mergeCell ref="U5:U6"/>
    <mergeCell ref="V5:V6"/>
    <mergeCell ref="M5:M6"/>
    <mergeCell ref="N5:N6"/>
    <mergeCell ref="O5:O6"/>
    <mergeCell ref="P5:P6"/>
    <mergeCell ref="I5:I6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5 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11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11" customWidth="1"/>
    <col min="23" max="23" width="4.125" style="3" customWidth="1"/>
    <col min="24" max="24" width="7.375" style="11" customWidth="1"/>
    <col min="25" max="16384" width="9.00390625" style="1" customWidth="1"/>
  </cols>
  <sheetData>
    <row r="1" spans="1:24" ht="2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9.5" customHeight="1">
      <c r="A2" s="23" t="s">
        <v>52</v>
      </c>
      <c r="B2" s="16"/>
      <c r="C2" s="24"/>
      <c r="D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2" t="s">
        <v>3</v>
      </c>
      <c r="T2" s="43"/>
      <c r="U2" s="43"/>
      <c r="V2" s="43"/>
      <c r="W2" s="43"/>
      <c r="X2" s="43"/>
    </row>
    <row r="3" spans="1:24" ht="8.25" customHeight="1">
      <c r="A3" s="25" t="s">
        <v>1</v>
      </c>
      <c r="B3" s="26"/>
      <c r="C3" s="39" t="s">
        <v>4</v>
      </c>
      <c r="D3" s="33"/>
      <c r="E3" s="37" t="s">
        <v>5</v>
      </c>
      <c r="F3" s="33"/>
      <c r="G3" s="37" t="s">
        <v>6</v>
      </c>
      <c r="H3" s="33"/>
      <c r="I3" s="37" t="s">
        <v>7</v>
      </c>
      <c r="J3" s="33"/>
      <c r="K3" s="37" t="s">
        <v>8</v>
      </c>
      <c r="L3" s="39"/>
      <c r="M3" s="37" t="s">
        <v>9</v>
      </c>
      <c r="N3" s="33"/>
      <c r="O3" s="37" t="s">
        <v>10</v>
      </c>
      <c r="P3" s="33"/>
      <c r="Q3" s="37" t="s">
        <v>11</v>
      </c>
      <c r="R3" s="33"/>
      <c r="S3" s="37" t="s">
        <v>12</v>
      </c>
      <c r="T3" s="33"/>
      <c r="U3" s="37" t="s">
        <v>13</v>
      </c>
      <c r="V3" s="39"/>
      <c r="W3" s="37" t="s">
        <v>14</v>
      </c>
      <c r="X3" s="33"/>
    </row>
    <row r="4" spans="1:24" ht="8.25" customHeight="1">
      <c r="A4" s="27"/>
      <c r="B4" s="28"/>
      <c r="C4" s="40"/>
      <c r="D4" s="34"/>
      <c r="E4" s="38"/>
      <c r="F4" s="34"/>
      <c r="G4" s="38"/>
      <c r="H4" s="34"/>
      <c r="I4" s="38"/>
      <c r="J4" s="34"/>
      <c r="K4" s="38"/>
      <c r="L4" s="40"/>
      <c r="M4" s="38"/>
      <c r="N4" s="34"/>
      <c r="O4" s="38"/>
      <c r="P4" s="34"/>
      <c r="Q4" s="38"/>
      <c r="R4" s="34"/>
      <c r="S4" s="38"/>
      <c r="T4" s="34"/>
      <c r="U4" s="38"/>
      <c r="V4" s="40"/>
      <c r="W4" s="38"/>
      <c r="X4" s="34"/>
    </row>
    <row r="5" spans="1:24" ht="8.25" customHeight="1">
      <c r="A5" s="27"/>
      <c r="B5" s="28"/>
      <c r="C5" s="33" t="s">
        <v>15</v>
      </c>
      <c r="D5" s="35" t="s">
        <v>16</v>
      </c>
      <c r="E5" s="33" t="s">
        <v>15</v>
      </c>
      <c r="F5" s="35" t="s">
        <v>16</v>
      </c>
      <c r="G5" s="33" t="s">
        <v>15</v>
      </c>
      <c r="H5" s="35" t="s">
        <v>16</v>
      </c>
      <c r="I5" s="33" t="s">
        <v>15</v>
      </c>
      <c r="J5" s="35" t="s">
        <v>16</v>
      </c>
      <c r="K5" s="33" t="s">
        <v>15</v>
      </c>
      <c r="L5" s="35" t="s">
        <v>16</v>
      </c>
      <c r="M5" s="33" t="s">
        <v>15</v>
      </c>
      <c r="N5" s="35" t="s">
        <v>16</v>
      </c>
      <c r="O5" s="33" t="s">
        <v>15</v>
      </c>
      <c r="P5" s="35" t="s">
        <v>16</v>
      </c>
      <c r="Q5" s="33" t="s">
        <v>15</v>
      </c>
      <c r="R5" s="35" t="s">
        <v>16</v>
      </c>
      <c r="S5" s="33" t="s">
        <v>15</v>
      </c>
      <c r="T5" s="35" t="s">
        <v>16</v>
      </c>
      <c r="U5" s="33" t="s">
        <v>15</v>
      </c>
      <c r="V5" s="35" t="s">
        <v>16</v>
      </c>
      <c r="W5" s="33" t="s">
        <v>15</v>
      </c>
      <c r="X5" s="35" t="s">
        <v>16</v>
      </c>
    </row>
    <row r="6" spans="1:24" ht="8.25" customHeight="1">
      <c r="A6" s="29"/>
      <c r="B6" s="30"/>
      <c r="C6" s="34"/>
      <c r="D6" s="36"/>
      <c r="E6" s="34"/>
      <c r="F6" s="36"/>
      <c r="G6" s="34"/>
      <c r="H6" s="36"/>
      <c r="I6" s="34"/>
      <c r="J6" s="36"/>
      <c r="K6" s="34"/>
      <c r="L6" s="36"/>
      <c r="M6" s="34"/>
      <c r="N6" s="36"/>
      <c r="O6" s="34"/>
      <c r="P6" s="36"/>
      <c r="Q6" s="34"/>
      <c r="R6" s="36"/>
      <c r="S6" s="34"/>
      <c r="T6" s="36"/>
      <c r="U6" s="34"/>
      <c r="V6" s="36"/>
      <c r="W6" s="34"/>
      <c r="X6" s="36"/>
    </row>
    <row r="7" spans="1:24" ht="8.25" customHeight="1">
      <c r="A7" s="12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</row>
    <row r="8" spans="1:24" ht="8.25" customHeight="1">
      <c r="A8" s="32" t="s">
        <v>17</v>
      </c>
      <c r="B8" s="8" t="s">
        <v>18</v>
      </c>
      <c r="C8" s="18">
        <f>IF(SUM(E8,G8,I8,K8,M8,O8,Q8,S8,U8,W8)=0,"- ",SUM(E8,G8,I8,K8,M8,O8,Q8,S8,U8,W8))</f>
        <v>20</v>
      </c>
      <c r="D8" s="18">
        <f>IF(SUM(F8,H8,J8,L8,N8,P8,R8,T8,V8,X8)=0,"- ",SUM(F8,H8,J8,L8,N8,P8,R8,T8,V8,X8))</f>
        <v>294619</v>
      </c>
      <c r="E8" s="18">
        <f aca="true" t="shared" si="0" ref="E8:X8">IF(SUM(E11,E13,E15,E55,E57,E59,E61,E63,E65)=0,"- ",SUM(E11,E13,E15,E55,E57,E59,E61,E63,E65))</f>
        <v>20</v>
      </c>
      <c r="F8" s="18">
        <f t="shared" si="0"/>
        <v>294619</v>
      </c>
      <c r="G8" s="18" t="str">
        <f t="shared" si="0"/>
        <v>- </v>
      </c>
      <c r="H8" s="18" t="str">
        <f t="shared" si="0"/>
        <v>- </v>
      </c>
      <c r="I8" s="18" t="str">
        <f t="shared" si="0"/>
        <v>- </v>
      </c>
      <c r="J8" s="18" t="str">
        <f t="shared" si="0"/>
        <v>- </v>
      </c>
      <c r="K8" s="18" t="str">
        <f t="shared" si="0"/>
        <v>- </v>
      </c>
      <c r="L8" s="18" t="str">
        <f t="shared" si="0"/>
        <v>- </v>
      </c>
      <c r="M8" s="18" t="str">
        <f t="shared" si="0"/>
        <v>- </v>
      </c>
      <c r="N8" s="18" t="str">
        <f t="shared" si="0"/>
        <v>- </v>
      </c>
      <c r="O8" s="18" t="str">
        <f t="shared" si="0"/>
        <v>- </v>
      </c>
      <c r="P8" s="18" t="str">
        <f t="shared" si="0"/>
        <v>- </v>
      </c>
      <c r="Q8" s="18" t="str">
        <f t="shared" si="0"/>
        <v>- </v>
      </c>
      <c r="R8" s="18" t="str">
        <f t="shared" si="0"/>
        <v>- </v>
      </c>
      <c r="S8" s="18" t="str">
        <f t="shared" si="0"/>
        <v>- </v>
      </c>
      <c r="T8" s="18" t="str">
        <f t="shared" si="0"/>
        <v>- </v>
      </c>
      <c r="U8" s="18" t="str">
        <f t="shared" si="0"/>
        <v>- </v>
      </c>
      <c r="V8" s="18" t="str">
        <f t="shared" si="0"/>
        <v>- </v>
      </c>
      <c r="W8" s="18" t="str">
        <f t="shared" si="0"/>
        <v>- </v>
      </c>
      <c r="X8" s="19" t="str">
        <f t="shared" si="0"/>
        <v>- </v>
      </c>
    </row>
    <row r="9" spans="1:24" ht="8.25" customHeight="1">
      <c r="A9" s="32"/>
      <c r="B9" s="8" t="s">
        <v>19</v>
      </c>
      <c r="C9" s="18">
        <f>IF(SUM(E9,G9,I9,K9,M9,O9,Q9,S9,U9,W9)=0,"- ",SUM(E9,G9,I9,K9,M9,O9,Q9,S9,U9,W9))</f>
        <v>1512</v>
      </c>
      <c r="D9" s="18">
        <f>IF(SUM(F9,H9,J9,L9,N9,P9,R9,T9,V9,X9)=0,"- ",SUM(F9,H9,J9,L9,N9,P9,R9,T9,V9,X9))</f>
        <v>2412991</v>
      </c>
      <c r="E9" s="18">
        <f aca="true" t="shared" si="1" ref="E9:X9">IF(SUM(E12,E14,E16,E56,E58,E60,E62,E64,E66)=0,"- ",SUM(E12,E14,E16,E56,E58,E60,E62,E64,E66))</f>
        <v>89</v>
      </c>
      <c r="F9" s="18">
        <f t="shared" si="1"/>
        <v>1191018</v>
      </c>
      <c r="G9" s="18">
        <f t="shared" si="1"/>
        <v>7</v>
      </c>
      <c r="H9" s="18">
        <f t="shared" si="1"/>
        <v>60822</v>
      </c>
      <c r="I9" s="18">
        <f t="shared" si="1"/>
        <v>29</v>
      </c>
      <c r="J9" s="18">
        <f t="shared" si="1"/>
        <v>157400</v>
      </c>
      <c r="K9" s="18">
        <f t="shared" si="1"/>
        <v>99</v>
      </c>
      <c r="L9" s="18">
        <f t="shared" si="1"/>
        <v>384503</v>
      </c>
      <c r="M9" s="18">
        <f t="shared" si="1"/>
        <v>21</v>
      </c>
      <c r="N9" s="18">
        <f t="shared" si="1"/>
        <v>48713</v>
      </c>
      <c r="O9" s="18">
        <f t="shared" si="1"/>
        <v>193</v>
      </c>
      <c r="P9" s="18">
        <f t="shared" si="1"/>
        <v>155840</v>
      </c>
      <c r="Q9" s="18">
        <f t="shared" si="1"/>
        <v>33</v>
      </c>
      <c r="R9" s="18">
        <f t="shared" si="1"/>
        <v>20549</v>
      </c>
      <c r="S9" s="18">
        <f t="shared" si="1"/>
        <v>706</v>
      </c>
      <c r="T9" s="18">
        <f t="shared" si="1"/>
        <v>338796</v>
      </c>
      <c r="U9" s="18">
        <f t="shared" si="1"/>
        <v>246</v>
      </c>
      <c r="V9" s="18">
        <f t="shared" si="1"/>
        <v>51157</v>
      </c>
      <c r="W9" s="18">
        <f t="shared" si="1"/>
        <v>89</v>
      </c>
      <c r="X9" s="19">
        <f t="shared" si="1"/>
        <v>4193</v>
      </c>
    </row>
    <row r="10" spans="1:24" ht="8.25" customHeight="1">
      <c r="A10" s="2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spans="1:24" ht="8.25" customHeight="1">
      <c r="A11" s="32" t="s">
        <v>29</v>
      </c>
      <c r="B11" s="8" t="s">
        <v>18</v>
      </c>
      <c r="C11" s="18" t="str">
        <f aca="true" t="shared" si="2" ref="C11:C42">IF(SUM(E11,G11,I11,K11,M11,O11,Q11,S11,U11,W11)=0,"- ",SUM(E11,G11,I11,K11,M11,O11,Q11,S11,U11,W11))</f>
        <v>- </v>
      </c>
      <c r="D11" s="18" t="str">
        <f aca="true" t="shared" si="3" ref="D11:D42">IF(SUM(F11,H11,J11,L11,N11,P11,R11,T11,V11,X11)=0,"- ",SUM(F11,H11,J11,L11,N11,P11,R11,T11,V11,X11))</f>
        <v>- 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0" t="s">
        <v>0</v>
      </c>
      <c r="R11" s="20" t="s">
        <v>0</v>
      </c>
      <c r="S11" s="20" t="s">
        <v>0</v>
      </c>
      <c r="T11" s="20" t="s">
        <v>0</v>
      </c>
      <c r="U11" s="20" t="s">
        <v>0</v>
      </c>
      <c r="V11" s="20" t="s">
        <v>0</v>
      </c>
      <c r="W11" s="20" t="s">
        <v>0</v>
      </c>
      <c r="X11" s="21" t="s">
        <v>0</v>
      </c>
    </row>
    <row r="12" spans="1:24" ht="8.25" customHeight="1">
      <c r="A12" s="32"/>
      <c r="B12" s="8" t="s">
        <v>19</v>
      </c>
      <c r="C12" s="18" t="str">
        <f t="shared" si="2"/>
        <v>- </v>
      </c>
      <c r="D12" s="18" t="str">
        <f t="shared" si="3"/>
        <v>- </v>
      </c>
      <c r="E12" s="20" t="s">
        <v>0</v>
      </c>
      <c r="F12" s="20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1" t="s">
        <v>0</v>
      </c>
    </row>
    <row r="13" spans="1:24" ht="8.25" customHeight="1">
      <c r="A13" s="32" t="s">
        <v>30</v>
      </c>
      <c r="B13" s="8" t="s">
        <v>18</v>
      </c>
      <c r="C13" s="18" t="str">
        <f t="shared" si="2"/>
        <v>- </v>
      </c>
      <c r="D13" s="18" t="str">
        <f t="shared" si="3"/>
        <v>- 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1" t="s">
        <v>0</v>
      </c>
    </row>
    <row r="14" spans="1:24" ht="8.25" customHeight="1">
      <c r="A14" s="32"/>
      <c r="B14" s="8" t="s">
        <v>19</v>
      </c>
      <c r="C14" s="18" t="str">
        <f t="shared" si="2"/>
        <v>- </v>
      </c>
      <c r="D14" s="18" t="str">
        <f t="shared" si="3"/>
        <v>- 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1" t="s">
        <v>0</v>
      </c>
    </row>
    <row r="15" spans="1:24" ht="8.25" customHeight="1">
      <c r="A15" s="32" t="s">
        <v>31</v>
      </c>
      <c r="B15" s="8" t="s">
        <v>18</v>
      </c>
      <c r="C15" s="18">
        <f t="shared" si="2"/>
        <v>7</v>
      </c>
      <c r="D15" s="18">
        <f t="shared" si="3"/>
        <v>89482</v>
      </c>
      <c r="E15" s="18">
        <f aca="true" t="shared" si="4" ref="E15:X15">IF(SUM(E17,E19,E21,E23,E25,E27,E29,E31,E33,E35,E37,E39,E41,E43,E45,E47,E49,E51,E53)=0,"- ",SUM(E17,E19,E21,E23,E25,E27,E29,E31,E33,E35,E37,E39,E41,E43,E45,E47,E49,E51,E53))</f>
        <v>7</v>
      </c>
      <c r="F15" s="18">
        <f t="shared" si="4"/>
        <v>89482</v>
      </c>
      <c r="G15" s="18" t="str">
        <f t="shared" si="4"/>
        <v>- </v>
      </c>
      <c r="H15" s="18" t="str">
        <f t="shared" si="4"/>
        <v>- </v>
      </c>
      <c r="I15" s="18" t="str">
        <f t="shared" si="4"/>
        <v>- </v>
      </c>
      <c r="J15" s="18" t="str">
        <f t="shared" si="4"/>
        <v>- </v>
      </c>
      <c r="K15" s="18" t="str">
        <f t="shared" si="4"/>
        <v>- </v>
      </c>
      <c r="L15" s="18" t="str">
        <f t="shared" si="4"/>
        <v>- </v>
      </c>
      <c r="M15" s="18" t="str">
        <f t="shared" si="4"/>
        <v>- </v>
      </c>
      <c r="N15" s="18" t="str">
        <f t="shared" si="4"/>
        <v>- </v>
      </c>
      <c r="O15" s="18" t="str">
        <f t="shared" si="4"/>
        <v>- </v>
      </c>
      <c r="P15" s="18" t="str">
        <f t="shared" si="4"/>
        <v>- </v>
      </c>
      <c r="Q15" s="18" t="str">
        <f t="shared" si="4"/>
        <v>- </v>
      </c>
      <c r="R15" s="18" t="str">
        <f t="shared" si="4"/>
        <v>- </v>
      </c>
      <c r="S15" s="18" t="str">
        <f t="shared" si="4"/>
        <v>- </v>
      </c>
      <c r="T15" s="18" t="str">
        <f t="shared" si="4"/>
        <v>- </v>
      </c>
      <c r="U15" s="18" t="str">
        <f t="shared" si="4"/>
        <v>- </v>
      </c>
      <c r="V15" s="18" t="str">
        <f t="shared" si="4"/>
        <v>- </v>
      </c>
      <c r="W15" s="18" t="str">
        <f t="shared" si="4"/>
        <v>- </v>
      </c>
      <c r="X15" s="19" t="str">
        <f t="shared" si="4"/>
        <v>- </v>
      </c>
    </row>
    <row r="16" spans="1:24" ht="8.25" customHeight="1">
      <c r="A16" s="32"/>
      <c r="B16" s="8" t="s">
        <v>19</v>
      </c>
      <c r="C16" s="18">
        <f t="shared" si="2"/>
        <v>1442</v>
      </c>
      <c r="D16" s="18">
        <f t="shared" si="3"/>
        <v>2395951</v>
      </c>
      <c r="E16" s="18">
        <f aca="true" t="shared" si="5" ref="E16:X16">IF(SUM(E18,E20,E22,E24,E26,E28,E30,E32,E34,E36,E38,E40,E42,E44,E46,E48,E50,E52,E54)=0,"- ",SUM(E18,E20,E22,E24,E26,E28,E30,E32,E34,E36,E38,E40,E42,E44,E46,E48,E50,E52,E54))</f>
        <v>89</v>
      </c>
      <c r="F16" s="18">
        <f t="shared" si="5"/>
        <v>1191018</v>
      </c>
      <c r="G16" s="18">
        <f t="shared" si="5"/>
        <v>7</v>
      </c>
      <c r="H16" s="18">
        <f t="shared" si="5"/>
        <v>60822</v>
      </c>
      <c r="I16" s="18">
        <f t="shared" si="5"/>
        <v>28</v>
      </c>
      <c r="J16" s="18">
        <f t="shared" si="5"/>
        <v>151267</v>
      </c>
      <c r="K16" s="18">
        <f t="shared" si="5"/>
        <v>99</v>
      </c>
      <c r="L16" s="18">
        <f t="shared" si="5"/>
        <v>384503</v>
      </c>
      <c r="M16" s="18">
        <f t="shared" si="5"/>
        <v>18</v>
      </c>
      <c r="N16" s="18">
        <f t="shared" si="5"/>
        <v>41491</v>
      </c>
      <c r="O16" s="18">
        <f t="shared" si="5"/>
        <v>193</v>
      </c>
      <c r="P16" s="18">
        <f t="shared" si="5"/>
        <v>155840</v>
      </c>
      <c r="Q16" s="18">
        <f t="shared" si="5"/>
        <v>33</v>
      </c>
      <c r="R16" s="18">
        <f t="shared" si="5"/>
        <v>20549</v>
      </c>
      <c r="S16" s="18">
        <f t="shared" si="5"/>
        <v>703</v>
      </c>
      <c r="T16" s="18">
        <f t="shared" si="5"/>
        <v>337765</v>
      </c>
      <c r="U16" s="18">
        <f t="shared" si="5"/>
        <v>235</v>
      </c>
      <c r="V16" s="18">
        <f t="shared" si="5"/>
        <v>49586</v>
      </c>
      <c r="W16" s="18">
        <f t="shared" si="5"/>
        <v>37</v>
      </c>
      <c r="X16" s="19">
        <f t="shared" si="5"/>
        <v>3110</v>
      </c>
    </row>
    <row r="17" spans="1:24" ht="8.25" customHeight="1">
      <c r="A17" s="31" t="s">
        <v>32</v>
      </c>
      <c r="B17" s="8" t="s">
        <v>18</v>
      </c>
      <c r="C17" s="18" t="str">
        <f t="shared" si="2"/>
        <v>- </v>
      </c>
      <c r="D17" s="18" t="str">
        <f t="shared" si="3"/>
        <v>- 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 t="s">
        <v>0</v>
      </c>
      <c r="V17" s="20" t="s">
        <v>0</v>
      </c>
      <c r="W17" s="20" t="s">
        <v>0</v>
      </c>
      <c r="X17" s="21" t="s">
        <v>0</v>
      </c>
    </row>
    <row r="18" spans="1:24" ht="8.25" customHeight="1">
      <c r="A18" s="31"/>
      <c r="B18" s="8" t="s">
        <v>19</v>
      </c>
      <c r="C18" s="18">
        <f t="shared" si="2"/>
        <v>571</v>
      </c>
      <c r="D18" s="18">
        <f t="shared" si="3"/>
        <v>277111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>
        <v>1</v>
      </c>
      <c r="L18" s="20">
        <v>4383</v>
      </c>
      <c r="M18" s="20">
        <v>3</v>
      </c>
      <c r="N18" s="20">
        <v>4857</v>
      </c>
      <c r="O18" s="20">
        <v>54</v>
      </c>
      <c r="P18" s="20">
        <v>40382</v>
      </c>
      <c r="Q18" s="20">
        <v>23</v>
      </c>
      <c r="R18" s="20">
        <v>14787</v>
      </c>
      <c r="S18" s="20">
        <v>377</v>
      </c>
      <c r="T18" s="20">
        <v>185162</v>
      </c>
      <c r="U18" s="20">
        <v>113</v>
      </c>
      <c r="V18" s="20">
        <v>27540</v>
      </c>
      <c r="W18" s="20" t="s">
        <v>0</v>
      </c>
      <c r="X18" s="21" t="s">
        <v>0</v>
      </c>
    </row>
    <row r="19" spans="1:24" ht="8.25" customHeight="1">
      <c r="A19" s="31" t="s">
        <v>33</v>
      </c>
      <c r="B19" s="8" t="s">
        <v>18</v>
      </c>
      <c r="C19" s="18" t="str">
        <f t="shared" si="2"/>
        <v>- </v>
      </c>
      <c r="D19" s="18" t="str">
        <f t="shared" si="3"/>
        <v>- 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1" t="s">
        <v>0</v>
      </c>
    </row>
    <row r="20" spans="1:24" ht="8.25" customHeight="1">
      <c r="A20" s="31"/>
      <c r="B20" s="8" t="s">
        <v>19</v>
      </c>
      <c r="C20" s="18">
        <f t="shared" si="2"/>
        <v>392</v>
      </c>
      <c r="D20" s="18">
        <f t="shared" si="3"/>
        <v>442215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>
        <v>82</v>
      </c>
      <c r="L20" s="20">
        <v>312926</v>
      </c>
      <c r="M20" s="20">
        <v>6</v>
      </c>
      <c r="N20" s="20">
        <v>14307</v>
      </c>
      <c r="O20" s="20">
        <v>49</v>
      </c>
      <c r="P20" s="20">
        <v>40886</v>
      </c>
      <c r="Q20" s="20">
        <v>1</v>
      </c>
      <c r="R20" s="20">
        <v>571</v>
      </c>
      <c r="S20" s="20">
        <v>111</v>
      </c>
      <c r="T20" s="20">
        <v>52265</v>
      </c>
      <c r="U20" s="20">
        <v>106</v>
      </c>
      <c r="V20" s="20">
        <v>18150</v>
      </c>
      <c r="W20" s="20">
        <v>37</v>
      </c>
      <c r="X20" s="21">
        <v>3110</v>
      </c>
    </row>
    <row r="21" spans="1:24" ht="8.25" customHeight="1">
      <c r="A21" s="31" t="s">
        <v>34</v>
      </c>
      <c r="B21" s="8" t="s">
        <v>18</v>
      </c>
      <c r="C21" s="18" t="str">
        <f t="shared" si="2"/>
        <v>- </v>
      </c>
      <c r="D21" s="18" t="str">
        <f t="shared" si="3"/>
        <v>- 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1" t="s">
        <v>0</v>
      </c>
    </row>
    <row r="22" spans="1:24" ht="8.25" customHeight="1">
      <c r="A22" s="31"/>
      <c r="B22" s="8" t="s">
        <v>19</v>
      </c>
      <c r="C22" s="18">
        <f t="shared" si="2"/>
        <v>30</v>
      </c>
      <c r="D22" s="18">
        <f t="shared" si="3"/>
        <v>28694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>
        <v>30</v>
      </c>
      <c r="P22" s="20">
        <v>28694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1" t="s">
        <v>0</v>
      </c>
    </row>
    <row r="23" spans="1:24" ht="8.25" customHeight="1">
      <c r="A23" s="31" t="s">
        <v>35</v>
      </c>
      <c r="B23" s="8" t="s">
        <v>18</v>
      </c>
      <c r="C23" s="18" t="str">
        <f t="shared" si="2"/>
        <v>- </v>
      </c>
      <c r="D23" s="18" t="str">
        <f t="shared" si="3"/>
        <v>- 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1" t="s">
        <v>0</v>
      </c>
    </row>
    <row r="24" spans="1:24" ht="8.25" customHeight="1">
      <c r="A24" s="31"/>
      <c r="B24" s="8" t="s">
        <v>19</v>
      </c>
      <c r="C24" s="18">
        <f t="shared" si="2"/>
        <v>1</v>
      </c>
      <c r="D24" s="18">
        <f t="shared" si="3"/>
        <v>4044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>
        <v>1</v>
      </c>
      <c r="L24" s="20">
        <v>4044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1" t="s">
        <v>0</v>
      </c>
    </row>
    <row r="25" spans="1:24" ht="8.25" customHeight="1">
      <c r="A25" s="31" t="s">
        <v>20</v>
      </c>
      <c r="B25" s="8" t="s">
        <v>18</v>
      </c>
      <c r="C25" s="18" t="str">
        <f t="shared" si="2"/>
        <v>- </v>
      </c>
      <c r="D25" s="18" t="str">
        <f t="shared" si="3"/>
        <v>- 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1" t="s">
        <v>0</v>
      </c>
    </row>
    <row r="26" spans="1:24" ht="8.25" customHeight="1">
      <c r="A26" s="31"/>
      <c r="B26" s="8" t="s">
        <v>19</v>
      </c>
      <c r="C26" s="18">
        <f t="shared" si="2"/>
        <v>232</v>
      </c>
      <c r="D26" s="18">
        <f t="shared" si="3"/>
        <v>117999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>
        <v>1</v>
      </c>
      <c r="L26" s="20">
        <v>3491</v>
      </c>
      <c r="M26" s="20">
        <v>2</v>
      </c>
      <c r="N26" s="20">
        <v>2588</v>
      </c>
      <c r="O26" s="20">
        <v>28</v>
      </c>
      <c r="P26" s="20">
        <v>21916</v>
      </c>
      <c r="Q26" s="20">
        <v>9</v>
      </c>
      <c r="R26" s="20">
        <v>5191</v>
      </c>
      <c r="S26" s="20">
        <v>176</v>
      </c>
      <c r="T26" s="20">
        <v>80917</v>
      </c>
      <c r="U26" s="20">
        <v>16</v>
      </c>
      <c r="V26" s="20">
        <v>3896</v>
      </c>
      <c r="W26" s="20" t="s">
        <v>0</v>
      </c>
      <c r="X26" s="21" t="s">
        <v>0</v>
      </c>
    </row>
    <row r="27" spans="1:24" ht="8.25" customHeight="1">
      <c r="A27" s="31" t="s">
        <v>36</v>
      </c>
      <c r="B27" s="8" t="s">
        <v>18</v>
      </c>
      <c r="C27" s="18" t="str">
        <f t="shared" si="2"/>
        <v>- </v>
      </c>
      <c r="D27" s="18" t="str">
        <f t="shared" si="3"/>
        <v>- </v>
      </c>
      <c r="E27" s="20" t="s">
        <v>0</v>
      </c>
      <c r="F27" s="20" t="s">
        <v>0</v>
      </c>
      <c r="G27" s="20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0" t="s">
        <v>0</v>
      </c>
      <c r="N27" s="20" t="s">
        <v>0</v>
      </c>
      <c r="O27" s="20" t="s">
        <v>0</v>
      </c>
      <c r="P27" s="20" t="s">
        <v>0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1" t="s">
        <v>0</v>
      </c>
    </row>
    <row r="28" spans="1:24" ht="8.25" customHeight="1">
      <c r="A28" s="31"/>
      <c r="B28" s="8" t="s">
        <v>19</v>
      </c>
      <c r="C28" s="18">
        <f t="shared" si="2"/>
        <v>2</v>
      </c>
      <c r="D28" s="18">
        <f t="shared" si="3"/>
        <v>1496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>
        <v>2</v>
      </c>
      <c r="P28" s="20">
        <v>1496</v>
      </c>
      <c r="Q28" s="20" t="s">
        <v>0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1" t="s">
        <v>0</v>
      </c>
    </row>
    <row r="29" spans="1:24" ht="8.25" customHeight="1">
      <c r="A29" s="31" t="s">
        <v>37</v>
      </c>
      <c r="B29" s="8" t="s">
        <v>18</v>
      </c>
      <c r="C29" s="18" t="str">
        <f t="shared" si="2"/>
        <v>- </v>
      </c>
      <c r="D29" s="18" t="str">
        <f t="shared" si="3"/>
        <v>- 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1" t="s">
        <v>0</v>
      </c>
    </row>
    <row r="30" spans="1:24" ht="8.25" customHeight="1">
      <c r="A30" s="31"/>
      <c r="B30" s="8" t="s">
        <v>19</v>
      </c>
      <c r="C30" s="18" t="str">
        <f t="shared" si="2"/>
        <v>- </v>
      </c>
      <c r="D30" s="18" t="str">
        <f t="shared" si="3"/>
        <v>- 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1" t="s">
        <v>0</v>
      </c>
    </row>
    <row r="31" spans="1:24" ht="8.25" customHeight="1">
      <c r="A31" s="31" t="s">
        <v>38</v>
      </c>
      <c r="B31" s="8" t="s">
        <v>18</v>
      </c>
      <c r="C31" s="18" t="str">
        <f t="shared" si="2"/>
        <v>- </v>
      </c>
      <c r="D31" s="18" t="str">
        <f t="shared" si="3"/>
        <v>- 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1" t="s">
        <v>0</v>
      </c>
    </row>
    <row r="32" spans="1:24" ht="8.25" customHeight="1">
      <c r="A32" s="31"/>
      <c r="B32" s="8" t="s">
        <v>19</v>
      </c>
      <c r="C32" s="18" t="str">
        <f t="shared" si="2"/>
        <v>- </v>
      </c>
      <c r="D32" s="18" t="str">
        <f t="shared" si="3"/>
        <v>- 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1" t="s">
        <v>0</v>
      </c>
    </row>
    <row r="33" spans="1:24" ht="8.25" customHeight="1">
      <c r="A33" s="31" t="s">
        <v>39</v>
      </c>
      <c r="B33" s="8" t="s">
        <v>18</v>
      </c>
      <c r="C33" s="18" t="str">
        <f t="shared" si="2"/>
        <v>- </v>
      </c>
      <c r="D33" s="18" t="str">
        <f t="shared" si="3"/>
        <v>- 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0" t="s">
        <v>0</v>
      </c>
      <c r="N33" s="20" t="s">
        <v>0</v>
      </c>
      <c r="O33" s="20" t="s">
        <v>0</v>
      </c>
      <c r="P33" s="20" t="s">
        <v>0</v>
      </c>
      <c r="Q33" s="20" t="s">
        <v>0</v>
      </c>
      <c r="R33" s="20" t="s">
        <v>0</v>
      </c>
      <c r="S33" s="20" t="s">
        <v>0</v>
      </c>
      <c r="T33" s="20" t="s">
        <v>0</v>
      </c>
      <c r="U33" s="20" t="s">
        <v>0</v>
      </c>
      <c r="V33" s="20" t="s">
        <v>0</v>
      </c>
      <c r="W33" s="20" t="s">
        <v>0</v>
      </c>
      <c r="X33" s="21" t="s">
        <v>0</v>
      </c>
    </row>
    <row r="34" spans="1:24" ht="8.25" customHeight="1">
      <c r="A34" s="31"/>
      <c r="B34" s="8" t="s">
        <v>19</v>
      </c>
      <c r="C34" s="18" t="str">
        <f t="shared" si="2"/>
        <v>- </v>
      </c>
      <c r="D34" s="18" t="str">
        <f t="shared" si="3"/>
        <v>- 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1" t="s">
        <v>0</v>
      </c>
    </row>
    <row r="35" spans="1:24" ht="8.25" customHeight="1">
      <c r="A35" s="31" t="s">
        <v>40</v>
      </c>
      <c r="B35" s="8" t="s">
        <v>18</v>
      </c>
      <c r="C35" s="18" t="str">
        <f t="shared" si="2"/>
        <v>- </v>
      </c>
      <c r="D35" s="18" t="str">
        <f t="shared" si="3"/>
        <v>- 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1" t="s">
        <v>0</v>
      </c>
    </row>
    <row r="36" spans="1:24" ht="8.25" customHeight="1">
      <c r="A36" s="31"/>
      <c r="B36" s="8" t="s">
        <v>19</v>
      </c>
      <c r="C36" s="18">
        <f t="shared" si="2"/>
        <v>4</v>
      </c>
      <c r="D36" s="18">
        <f t="shared" si="3"/>
        <v>1990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>
        <v>4</v>
      </c>
      <c r="T36" s="20">
        <v>1990</v>
      </c>
      <c r="U36" s="20" t="s">
        <v>0</v>
      </c>
      <c r="V36" s="20" t="s">
        <v>0</v>
      </c>
      <c r="W36" s="20" t="s">
        <v>0</v>
      </c>
      <c r="X36" s="21" t="s">
        <v>0</v>
      </c>
    </row>
    <row r="37" spans="1:24" ht="8.25" customHeight="1">
      <c r="A37" s="31" t="s">
        <v>21</v>
      </c>
      <c r="B37" s="8" t="s">
        <v>18</v>
      </c>
      <c r="C37" s="18" t="str">
        <f t="shared" si="2"/>
        <v>- </v>
      </c>
      <c r="D37" s="18" t="str">
        <f t="shared" si="3"/>
        <v>- 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0" t="s">
        <v>0</v>
      </c>
      <c r="N37" s="20" t="s">
        <v>0</v>
      </c>
      <c r="O37" s="20" t="s">
        <v>0</v>
      </c>
      <c r="P37" s="20" t="s">
        <v>0</v>
      </c>
      <c r="Q37" s="20" t="s">
        <v>0</v>
      </c>
      <c r="R37" s="20" t="s">
        <v>0</v>
      </c>
      <c r="S37" s="20" t="s">
        <v>0</v>
      </c>
      <c r="T37" s="20" t="s">
        <v>0</v>
      </c>
      <c r="U37" s="20" t="s">
        <v>0</v>
      </c>
      <c r="V37" s="20" t="s">
        <v>0</v>
      </c>
      <c r="W37" s="20" t="s">
        <v>0</v>
      </c>
      <c r="X37" s="21" t="s">
        <v>0</v>
      </c>
    </row>
    <row r="38" spans="1:24" ht="8.25" customHeight="1">
      <c r="A38" s="31"/>
      <c r="B38" s="8" t="s">
        <v>19</v>
      </c>
      <c r="C38" s="18">
        <f t="shared" si="2"/>
        <v>45</v>
      </c>
      <c r="D38" s="18">
        <f t="shared" si="3"/>
        <v>74071</v>
      </c>
      <c r="E38" s="20" t="s">
        <v>0</v>
      </c>
      <c r="F38" s="20" t="s">
        <v>0</v>
      </c>
      <c r="G38" s="20" t="s">
        <v>0</v>
      </c>
      <c r="H38" s="20" t="s">
        <v>0</v>
      </c>
      <c r="I38" s="20">
        <v>10</v>
      </c>
      <c r="J38" s="20">
        <v>55890</v>
      </c>
      <c r="K38" s="20" t="s">
        <v>0</v>
      </c>
      <c r="L38" s="20" t="s">
        <v>0</v>
      </c>
      <c r="M38" s="20" t="s">
        <v>0</v>
      </c>
      <c r="N38" s="20" t="s">
        <v>0</v>
      </c>
      <c r="O38" s="20">
        <v>3</v>
      </c>
      <c r="P38" s="20">
        <v>2247</v>
      </c>
      <c r="Q38" s="20" t="s">
        <v>0</v>
      </c>
      <c r="R38" s="20" t="s">
        <v>0</v>
      </c>
      <c r="S38" s="20">
        <v>32</v>
      </c>
      <c r="T38" s="20">
        <v>15934</v>
      </c>
      <c r="U38" s="20" t="s">
        <v>0</v>
      </c>
      <c r="V38" s="20" t="s">
        <v>0</v>
      </c>
      <c r="W38" s="20" t="s">
        <v>0</v>
      </c>
      <c r="X38" s="21" t="s">
        <v>0</v>
      </c>
    </row>
    <row r="39" spans="1:24" ht="8.25" customHeight="1">
      <c r="A39" s="31" t="s">
        <v>22</v>
      </c>
      <c r="B39" s="8" t="s">
        <v>18</v>
      </c>
      <c r="C39" s="18" t="str">
        <f t="shared" si="2"/>
        <v>- </v>
      </c>
      <c r="D39" s="18" t="str">
        <f t="shared" si="3"/>
        <v>- 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1" t="s">
        <v>0</v>
      </c>
    </row>
    <row r="40" spans="1:24" ht="8.25" customHeight="1">
      <c r="A40" s="31"/>
      <c r="B40" s="8" t="s">
        <v>19</v>
      </c>
      <c r="C40" s="18">
        <f t="shared" si="2"/>
        <v>31</v>
      </c>
      <c r="D40" s="18">
        <f t="shared" si="3"/>
        <v>165996</v>
      </c>
      <c r="E40" s="20">
        <v>3</v>
      </c>
      <c r="F40" s="20">
        <v>38545</v>
      </c>
      <c r="G40" s="20">
        <v>2</v>
      </c>
      <c r="H40" s="20">
        <v>17942</v>
      </c>
      <c r="I40" s="20">
        <v>7</v>
      </c>
      <c r="J40" s="20">
        <v>38335</v>
      </c>
      <c r="K40" s="20">
        <v>14</v>
      </c>
      <c r="L40" s="20">
        <v>59659</v>
      </c>
      <c r="M40" s="20">
        <v>4</v>
      </c>
      <c r="N40" s="20">
        <v>10766</v>
      </c>
      <c r="O40" s="20">
        <v>1</v>
      </c>
      <c r="P40" s="20">
        <v>749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1" t="s">
        <v>0</v>
      </c>
    </row>
    <row r="41" spans="1:24" ht="8.25" customHeight="1">
      <c r="A41" s="31" t="s">
        <v>41</v>
      </c>
      <c r="B41" s="8" t="s">
        <v>18</v>
      </c>
      <c r="C41" s="18" t="str">
        <f t="shared" si="2"/>
        <v>- </v>
      </c>
      <c r="D41" s="18" t="str">
        <f t="shared" si="3"/>
        <v>- 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1" t="s">
        <v>0</v>
      </c>
    </row>
    <row r="42" spans="1:24" ht="8.25" customHeight="1">
      <c r="A42" s="31"/>
      <c r="B42" s="8" t="s">
        <v>19</v>
      </c>
      <c r="C42" s="18" t="str">
        <f t="shared" si="2"/>
        <v>- </v>
      </c>
      <c r="D42" s="18" t="str">
        <f t="shared" si="3"/>
        <v>- 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1" t="s">
        <v>0</v>
      </c>
    </row>
    <row r="43" spans="1:24" ht="8.25" customHeight="1">
      <c r="A43" s="31" t="s">
        <v>42</v>
      </c>
      <c r="B43" s="8" t="s">
        <v>18</v>
      </c>
      <c r="C43" s="18" t="str">
        <f aca="true" t="shared" si="6" ref="C43:C66">IF(SUM(E43,G43,I43,K43,M43,O43,Q43,S43,U43,W43)=0,"- ",SUM(E43,G43,I43,K43,M43,O43,Q43,S43,U43,W43))</f>
        <v>- </v>
      </c>
      <c r="D43" s="18" t="str">
        <f aca="true" t="shared" si="7" ref="D43:D66">IF(SUM(F43,H43,J43,L43,N43,P43,R43,T43,V43,X43)=0,"- ",SUM(F43,H43,J43,L43,N43,P43,R43,T43,V43,X43))</f>
        <v>- 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20" t="s">
        <v>0</v>
      </c>
      <c r="N43" s="20" t="s">
        <v>0</v>
      </c>
      <c r="O43" s="20" t="s">
        <v>0</v>
      </c>
      <c r="P43" s="20" t="s">
        <v>0</v>
      </c>
      <c r="Q43" s="20" t="s">
        <v>0</v>
      </c>
      <c r="R43" s="20" t="s">
        <v>0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  <c r="X43" s="21" t="s">
        <v>0</v>
      </c>
    </row>
    <row r="44" spans="1:24" ht="8.25" customHeight="1">
      <c r="A44" s="31"/>
      <c r="B44" s="8" t="s">
        <v>19</v>
      </c>
      <c r="C44" s="18" t="str">
        <f t="shared" si="6"/>
        <v>- </v>
      </c>
      <c r="D44" s="18" t="str">
        <f t="shared" si="7"/>
        <v>- 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1" t="s">
        <v>0</v>
      </c>
    </row>
    <row r="45" spans="1:24" ht="8.25" customHeight="1">
      <c r="A45" s="31" t="s">
        <v>23</v>
      </c>
      <c r="B45" s="8" t="s">
        <v>18</v>
      </c>
      <c r="C45" s="18" t="str">
        <f t="shared" si="6"/>
        <v>- </v>
      </c>
      <c r="D45" s="18" t="str">
        <f t="shared" si="7"/>
        <v>- </v>
      </c>
      <c r="E45" s="20" t="s">
        <v>0</v>
      </c>
      <c r="F45" s="20" t="s">
        <v>0</v>
      </c>
      <c r="G45" s="20" t="s">
        <v>0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0" t="s">
        <v>0</v>
      </c>
      <c r="O45" s="20" t="s">
        <v>0</v>
      </c>
      <c r="P45" s="20" t="s">
        <v>0</v>
      </c>
      <c r="Q45" s="20" t="s">
        <v>0</v>
      </c>
      <c r="R45" s="20" t="s">
        <v>0</v>
      </c>
      <c r="S45" s="20" t="s">
        <v>0</v>
      </c>
      <c r="T45" s="20" t="s">
        <v>0</v>
      </c>
      <c r="U45" s="20" t="s">
        <v>0</v>
      </c>
      <c r="V45" s="20" t="s">
        <v>0</v>
      </c>
      <c r="W45" s="20" t="s">
        <v>0</v>
      </c>
      <c r="X45" s="21" t="s">
        <v>0</v>
      </c>
    </row>
    <row r="46" spans="1:24" ht="8.25" customHeight="1">
      <c r="A46" s="31"/>
      <c r="B46" s="8" t="s">
        <v>19</v>
      </c>
      <c r="C46" s="18">
        <f t="shared" si="6"/>
        <v>75</v>
      </c>
      <c r="D46" s="18">
        <f t="shared" si="7"/>
        <v>961226</v>
      </c>
      <c r="E46" s="20">
        <v>72</v>
      </c>
      <c r="F46" s="20">
        <v>952253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>
        <v>3</v>
      </c>
      <c r="N46" s="20">
        <v>8973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1" t="s">
        <v>0</v>
      </c>
    </row>
    <row r="47" spans="1:24" ht="8.25" customHeight="1">
      <c r="A47" s="31" t="s">
        <v>24</v>
      </c>
      <c r="B47" s="8" t="s">
        <v>18</v>
      </c>
      <c r="C47" s="18" t="str">
        <f t="shared" si="6"/>
        <v>- </v>
      </c>
      <c r="D47" s="18" t="str">
        <f t="shared" si="7"/>
        <v>- 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1" t="s">
        <v>0</v>
      </c>
    </row>
    <row r="48" spans="1:24" ht="8.25" customHeight="1">
      <c r="A48" s="31"/>
      <c r="B48" s="8" t="s">
        <v>19</v>
      </c>
      <c r="C48" s="18" t="str">
        <f t="shared" si="6"/>
        <v>- </v>
      </c>
      <c r="D48" s="18" t="str">
        <f t="shared" si="7"/>
        <v>- 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 t="s">
        <v>0</v>
      </c>
      <c r="L48" s="20" t="s">
        <v>0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1" t="s">
        <v>0</v>
      </c>
    </row>
    <row r="49" spans="1:24" ht="8.25" customHeight="1">
      <c r="A49" s="31" t="s">
        <v>25</v>
      </c>
      <c r="B49" s="8" t="s">
        <v>18</v>
      </c>
      <c r="C49" s="18" t="str">
        <f t="shared" si="6"/>
        <v>- </v>
      </c>
      <c r="D49" s="18" t="str">
        <f t="shared" si="7"/>
        <v>- 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1" t="s">
        <v>0</v>
      </c>
    </row>
    <row r="50" spans="1:24" ht="8.25" customHeight="1">
      <c r="A50" s="31"/>
      <c r="B50" s="8" t="s">
        <v>19</v>
      </c>
      <c r="C50" s="18">
        <f t="shared" si="6"/>
        <v>6</v>
      </c>
      <c r="D50" s="18">
        <f t="shared" si="7"/>
        <v>4494</v>
      </c>
      <c r="E50" s="20" t="s">
        <v>0</v>
      </c>
      <c r="F50" s="20" t="s">
        <v>0</v>
      </c>
      <c r="G50" s="20" t="s">
        <v>0</v>
      </c>
      <c r="H50" s="20" t="s">
        <v>0</v>
      </c>
      <c r="I50" s="20" t="s">
        <v>0</v>
      </c>
      <c r="J50" s="20" t="s">
        <v>0</v>
      </c>
      <c r="K50" s="20" t="s">
        <v>0</v>
      </c>
      <c r="L50" s="20" t="s">
        <v>0</v>
      </c>
      <c r="M50" s="20" t="s">
        <v>0</v>
      </c>
      <c r="N50" s="20" t="s">
        <v>0</v>
      </c>
      <c r="O50" s="20">
        <v>6</v>
      </c>
      <c r="P50" s="20">
        <v>4494</v>
      </c>
      <c r="Q50" s="20" t="s">
        <v>0</v>
      </c>
      <c r="R50" s="20" t="s">
        <v>0</v>
      </c>
      <c r="S50" s="20" t="s">
        <v>0</v>
      </c>
      <c r="T50" s="20" t="s">
        <v>0</v>
      </c>
      <c r="U50" s="20" t="s">
        <v>0</v>
      </c>
      <c r="V50" s="20" t="s">
        <v>0</v>
      </c>
      <c r="W50" s="20" t="s">
        <v>0</v>
      </c>
      <c r="X50" s="21" t="s">
        <v>0</v>
      </c>
    </row>
    <row r="51" spans="1:24" ht="8.25" customHeight="1">
      <c r="A51" s="31" t="s">
        <v>26</v>
      </c>
      <c r="B51" s="8" t="s">
        <v>18</v>
      </c>
      <c r="C51" s="18" t="str">
        <f t="shared" si="6"/>
        <v>- </v>
      </c>
      <c r="D51" s="18" t="str">
        <f t="shared" si="7"/>
        <v>- 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1" t="s">
        <v>0</v>
      </c>
    </row>
    <row r="52" spans="1:24" ht="8.25" customHeight="1">
      <c r="A52" s="31"/>
      <c r="B52" s="8" t="s">
        <v>19</v>
      </c>
      <c r="C52" s="18">
        <f t="shared" si="6"/>
        <v>23</v>
      </c>
      <c r="D52" s="18">
        <f t="shared" si="7"/>
        <v>16473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20</v>
      </c>
      <c r="P52" s="20">
        <v>14976</v>
      </c>
      <c r="Q52" s="20" t="s">
        <v>0</v>
      </c>
      <c r="R52" s="20" t="s">
        <v>0</v>
      </c>
      <c r="S52" s="20">
        <v>3</v>
      </c>
      <c r="T52" s="20">
        <v>1497</v>
      </c>
      <c r="U52" s="20" t="s">
        <v>0</v>
      </c>
      <c r="V52" s="20" t="s">
        <v>0</v>
      </c>
      <c r="W52" s="20" t="s">
        <v>0</v>
      </c>
      <c r="X52" s="21" t="s">
        <v>0</v>
      </c>
    </row>
    <row r="53" spans="1:24" ht="8.25" customHeight="1">
      <c r="A53" s="31" t="s">
        <v>43</v>
      </c>
      <c r="B53" s="8" t="s">
        <v>18</v>
      </c>
      <c r="C53" s="18">
        <f t="shared" si="6"/>
        <v>7</v>
      </c>
      <c r="D53" s="18">
        <f t="shared" si="7"/>
        <v>89482</v>
      </c>
      <c r="E53" s="20">
        <v>7</v>
      </c>
      <c r="F53" s="20">
        <v>89482</v>
      </c>
      <c r="G53" s="20" t="s">
        <v>0</v>
      </c>
      <c r="H53" s="20" t="s">
        <v>0</v>
      </c>
      <c r="I53" s="20" t="s">
        <v>0</v>
      </c>
      <c r="J53" s="20" t="s">
        <v>0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20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1" t="s">
        <v>0</v>
      </c>
    </row>
    <row r="54" spans="1:24" ht="8.25" customHeight="1">
      <c r="A54" s="31"/>
      <c r="B54" s="8" t="s">
        <v>19</v>
      </c>
      <c r="C54" s="18">
        <f t="shared" si="6"/>
        <v>30</v>
      </c>
      <c r="D54" s="18">
        <f t="shared" si="7"/>
        <v>300142</v>
      </c>
      <c r="E54" s="20">
        <v>14</v>
      </c>
      <c r="F54" s="20">
        <v>200220</v>
      </c>
      <c r="G54" s="20">
        <v>5</v>
      </c>
      <c r="H54" s="20">
        <v>42880</v>
      </c>
      <c r="I54" s="20">
        <v>11</v>
      </c>
      <c r="J54" s="20">
        <v>57042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1" t="s">
        <v>0</v>
      </c>
    </row>
    <row r="55" spans="1:24" ht="8.25" customHeight="1">
      <c r="A55" s="32" t="s">
        <v>27</v>
      </c>
      <c r="B55" s="8" t="s">
        <v>18</v>
      </c>
      <c r="C55" s="18">
        <f t="shared" si="6"/>
        <v>13</v>
      </c>
      <c r="D55" s="18">
        <f t="shared" si="7"/>
        <v>205137</v>
      </c>
      <c r="E55" s="20">
        <v>13</v>
      </c>
      <c r="F55" s="20">
        <v>205137</v>
      </c>
      <c r="G55" s="20" t="s">
        <v>0</v>
      </c>
      <c r="H55" s="20" t="s">
        <v>0</v>
      </c>
      <c r="I55" s="20" t="s">
        <v>0</v>
      </c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  <c r="R55" s="20" t="s">
        <v>0</v>
      </c>
      <c r="S55" s="20" t="s">
        <v>0</v>
      </c>
      <c r="T55" s="20" t="s">
        <v>0</v>
      </c>
      <c r="U55" s="20" t="s">
        <v>0</v>
      </c>
      <c r="V55" s="20" t="s">
        <v>0</v>
      </c>
      <c r="W55" s="20" t="s">
        <v>0</v>
      </c>
      <c r="X55" s="21" t="s">
        <v>0</v>
      </c>
    </row>
    <row r="56" spans="1:24" ht="8.25" customHeight="1">
      <c r="A56" s="32"/>
      <c r="B56" s="8" t="s">
        <v>19</v>
      </c>
      <c r="C56" s="18">
        <f t="shared" si="6"/>
        <v>2</v>
      </c>
      <c r="D56" s="18">
        <f t="shared" si="7"/>
        <v>4666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20">
        <v>2</v>
      </c>
      <c r="N56" s="20">
        <v>4666</v>
      </c>
      <c r="O56" s="20" t="s">
        <v>0</v>
      </c>
      <c r="P56" s="20" t="s">
        <v>0</v>
      </c>
      <c r="Q56" s="20" t="s">
        <v>0</v>
      </c>
      <c r="R56" s="20" t="s">
        <v>0</v>
      </c>
      <c r="S56" s="20" t="s">
        <v>0</v>
      </c>
      <c r="T56" s="20" t="s">
        <v>0</v>
      </c>
      <c r="U56" s="20" t="s">
        <v>0</v>
      </c>
      <c r="V56" s="20" t="s">
        <v>0</v>
      </c>
      <c r="W56" s="20" t="s">
        <v>0</v>
      </c>
      <c r="X56" s="21" t="s">
        <v>0</v>
      </c>
    </row>
    <row r="57" spans="1:24" ht="8.25" customHeight="1">
      <c r="A57" s="32" t="s">
        <v>44</v>
      </c>
      <c r="B57" s="8" t="s">
        <v>18</v>
      </c>
      <c r="C57" s="18" t="str">
        <f t="shared" si="6"/>
        <v>- </v>
      </c>
      <c r="D57" s="18" t="str">
        <f t="shared" si="7"/>
        <v>- 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1" t="s">
        <v>0</v>
      </c>
    </row>
    <row r="58" spans="1:24" ht="8.25" customHeight="1">
      <c r="A58" s="32"/>
      <c r="B58" s="8" t="s">
        <v>19</v>
      </c>
      <c r="C58" s="18" t="str">
        <f t="shared" si="6"/>
        <v>- </v>
      </c>
      <c r="D58" s="18" t="str">
        <f t="shared" si="7"/>
        <v>- 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1" t="s">
        <v>0</v>
      </c>
    </row>
    <row r="59" spans="1:24" ht="8.25" customHeight="1">
      <c r="A59" s="32" t="s">
        <v>45</v>
      </c>
      <c r="B59" s="8" t="s">
        <v>18</v>
      </c>
      <c r="C59" s="18" t="str">
        <f t="shared" si="6"/>
        <v>- </v>
      </c>
      <c r="D59" s="18" t="str">
        <f t="shared" si="7"/>
        <v>- 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 t="s">
        <v>0</v>
      </c>
      <c r="W59" s="20" t="s">
        <v>0</v>
      </c>
      <c r="X59" s="21" t="s">
        <v>0</v>
      </c>
    </row>
    <row r="60" spans="1:24" ht="8.25" customHeight="1">
      <c r="A60" s="32"/>
      <c r="B60" s="8" t="s">
        <v>19</v>
      </c>
      <c r="C60" s="18">
        <f t="shared" si="6"/>
        <v>8</v>
      </c>
      <c r="D60" s="18">
        <f t="shared" si="7"/>
        <v>1099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  <c r="M60" s="20" t="s">
        <v>0</v>
      </c>
      <c r="N60" s="20" t="s">
        <v>0</v>
      </c>
      <c r="O60" s="20" t="s">
        <v>0</v>
      </c>
      <c r="P60" s="20" t="s">
        <v>0</v>
      </c>
      <c r="Q60" s="20" t="s">
        <v>0</v>
      </c>
      <c r="R60" s="20" t="s">
        <v>0</v>
      </c>
      <c r="S60" s="20">
        <v>2</v>
      </c>
      <c r="T60" s="20">
        <v>639</v>
      </c>
      <c r="U60" s="20">
        <v>2</v>
      </c>
      <c r="V60" s="20">
        <v>396</v>
      </c>
      <c r="W60" s="20">
        <v>4</v>
      </c>
      <c r="X60" s="21">
        <v>64</v>
      </c>
    </row>
    <row r="61" spans="1:24" ht="8.25" customHeight="1">
      <c r="A61" s="32" t="s">
        <v>46</v>
      </c>
      <c r="B61" s="8" t="s">
        <v>18</v>
      </c>
      <c r="C61" s="18" t="str">
        <f t="shared" si="6"/>
        <v>- </v>
      </c>
      <c r="D61" s="18" t="str">
        <f t="shared" si="7"/>
        <v>- 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0" t="s">
        <v>0</v>
      </c>
      <c r="N61" s="20" t="s">
        <v>0</v>
      </c>
      <c r="O61" s="20" t="s">
        <v>0</v>
      </c>
      <c r="P61" s="20" t="s">
        <v>0</v>
      </c>
      <c r="Q61" s="20" t="s">
        <v>0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1" t="s">
        <v>0</v>
      </c>
    </row>
    <row r="62" spans="1:24" ht="8.25" customHeight="1">
      <c r="A62" s="32"/>
      <c r="B62" s="8" t="s">
        <v>19</v>
      </c>
      <c r="C62" s="18">
        <f t="shared" si="6"/>
        <v>24</v>
      </c>
      <c r="D62" s="18">
        <f t="shared" si="7"/>
        <v>9893</v>
      </c>
      <c r="E62" s="20" t="s">
        <v>0</v>
      </c>
      <c r="F62" s="20" t="s">
        <v>0</v>
      </c>
      <c r="G62" s="20" t="s">
        <v>0</v>
      </c>
      <c r="H62" s="20" t="s">
        <v>0</v>
      </c>
      <c r="I62" s="20">
        <v>1</v>
      </c>
      <c r="J62" s="20">
        <v>6133</v>
      </c>
      <c r="K62" s="20" t="s">
        <v>0</v>
      </c>
      <c r="L62" s="20" t="s">
        <v>0</v>
      </c>
      <c r="M62" s="20">
        <v>1</v>
      </c>
      <c r="N62" s="20">
        <v>2556</v>
      </c>
      <c r="O62" s="20" t="s">
        <v>0</v>
      </c>
      <c r="P62" s="20" t="s">
        <v>0</v>
      </c>
      <c r="Q62" s="20" t="s">
        <v>0</v>
      </c>
      <c r="R62" s="20" t="s">
        <v>0</v>
      </c>
      <c r="S62" s="20" t="s">
        <v>0</v>
      </c>
      <c r="T62" s="20" t="s">
        <v>0</v>
      </c>
      <c r="U62" s="20">
        <v>7</v>
      </c>
      <c r="V62" s="20">
        <v>812</v>
      </c>
      <c r="W62" s="20">
        <v>15</v>
      </c>
      <c r="X62" s="21">
        <v>392</v>
      </c>
    </row>
    <row r="63" spans="1:24" ht="8.25" customHeight="1">
      <c r="A63" s="32" t="s">
        <v>28</v>
      </c>
      <c r="B63" s="8" t="s">
        <v>18</v>
      </c>
      <c r="C63" s="18" t="str">
        <f t="shared" si="6"/>
        <v>- </v>
      </c>
      <c r="D63" s="18" t="str">
        <f t="shared" si="7"/>
        <v>- 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20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1" t="s">
        <v>0</v>
      </c>
    </row>
    <row r="64" spans="1:24" ht="8.25" customHeight="1">
      <c r="A64" s="32"/>
      <c r="B64" s="8" t="s">
        <v>19</v>
      </c>
      <c r="C64" s="18">
        <f t="shared" si="6"/>
        <v>36</v>
      </c>
      <c r="D64" s="18">
        <f t="shared" si="7"/>
        <v>1382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20" t="s">
        <v>0</v>
      </c>
      <c r="N64" s="20" t="s">
        <v>0</v>
      </c>
      <c r="O64" s="20" t="s">
        <v>0</v>
      </c>
      <c r="P64" s="20" t="s">
        <v>0</v>
      </c>
      <c r="Q64" s="20" t="s">
        <v>0</v>
      </c>
      <c r="R64" s="20" t="s">
        <v>0</v>
      </c>
      <c r="S64" s="20">
        <v>1</v>
      </c>
      <c r="T64" s="20">
        <v>392</v>
      </c>
      <c r="U64" s="20">
        <v>2</v>
      </c>
      <c r="V64" s="20">
        <v>363</v>
      </c>
      <c r="W64" s="20">
        <v>33</v>
      </c>
      <c r="X64" s="21">
        <v>627</v>
      </c>
    </row>
    <row r="65" spans="1:24" ht="8.25" customHeight="1">
      <c r="A65" s="32" t="s">
        <v>47</v>
      </c>
      <c r="B65" s="8" t="s">
        <v>18</v>
      </c>
      <c r="C65" s="18" t="str">
        <f t="shared" si="6"/>
        <v>- </v>
      </c>
      <c r="D65" s="18" t="str">
        <f t="shared" si="7"/>
        <v>- </v>
      </c>
      <c r="E65" s="20" t="s">
        <v>0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1" t="s">
        <v>0</v>
      </c>
    </row>
    <row r="66" spans="1:24" ht="8.25" customHeight="1">
      <c r="A66" s="32"/>
      <c r="B66" s="8" t="s">
        <v>19</v>
      </c>
      <c r="C66" s="18" t="str">
        <f t="shared" si="6"/>
        <v>- </v>
      </c>
      <c r="D66" s="18" t="str">
        <f t="shared" si="7"/>
        <v>- 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 t="s">
        <v>0</v>
      </c>
      <c r="M66" s="20" t="s">
        <v>0</v>
      </c>
      <c r="N66" s="20" t="s">
        <v>0</v>
      </c>
      <c r="O66" s="20" t="s">
        <v>0</v>
      </c>
      <c r="P66" s="20" t="s">
        <v>0</v>
      </c>
      <c r="Q66" s="20" t="s">
        <v>0</v>
      </c>
      <c r="R66" s="20" t="s">
        <v>0</v>
      </c>
      <c r="S66" s="20" t="s">
        <v>0</v>
      </c>
      <c r="T66" s="20" t="s">
        <v>0</v>
      </c>
      <c r="U66" s="20" t="s">
        <v>0</v>
      </c>
      <c r="V66" s="20" t="s">
        <v>0</v>
      </c>
      <c r="W66" s="20" t="s">
        <v>0</v>
      </c>
      <c r="X66" s="21" t="s">
        <v>0</v>
      </c>
    </row>
    <row r="67" spans="1:24" ht="8.25" customHeight="1">
      <c r="A67" s="13"/>
      <c r="B67" s="9"/>
      <c r="C67" s="1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</row>
    <row r="68" spans="2:4" ht="9.75">
      <c r="B68" s="6"/>
      <c r="C68" s="11"/>
      <c r="D68" s="11"/>
    </row>
    <row r="69" spans="2:4" ht="9.75">
      <c r="B69" s="6"/>
      <c r="C69" s="11"/>
      <c r="D69" s="11"/>
    </row>
    <row r="70" spans="2:4" ht="9.75">
      <c r="B70" s="6"/>
      <c r="C70" s="11"/>
      <c r="D70" s="11"/>
    </row>
    <row r="71" spans="2:4" ht="9.75">
      <c r="B71" s="6"/>
      <c r="C71" s="11"/>
      <c r="D71" s="11"/>
    </row>
    <row r="72" spans="2:4" ht="9.75">
      <c r="B72" s="6"/>
      <c r="C72" s="11"/>
      <c r="D72" s="11"/>
    </row>
    <row r="73" spans="2:4" ht="9.75">
      <c r="B73" s="6"/>
      <c r="C73" s="11"/>
      <c r="D73" s="11"/>
    </row>
    <row r="74" spans="2:4" ht="9.75">
      <c r="B74" s="2"/>
      <c r="C74" s="11"/>
      <c r="D74" s="11"/>
    </row>
  </sheetData>
  <sheetProtection/>
  <mergeCells count="65">
    <mergeCell ref="O5:O6"/>
    <mergeCell ref="P5:P6"/>
    <mergeCell ref="I5:I6"/>
    <mergeCell ref="J5:J6"/>
    <mergeCell ref="X5:X6"/>
    <mergeCell ref="Q5:Q6"/>
    <mergeCell ref="R5:R6"/>
    <mergeCell ref="S5:S6"/>
    <mergeCell ref="T5:T6"/>
    <mergeCell ref="A17:A18"/>
    <mergeCell ref="U5:U6"/>
    <mergeCell ref="V5:V6"/>
    <mergeCell ref="M5:M6"/>
    <mergeCell ref="N5:N6"/>
    <mergeCell ref="W3:X4"/>
    <mergeCell ref="C5:C6"/>
    <mergeCell ref="D5:D6"/>
    <mergeCell ref="K5:K6"/>
    <mergeCell ref="L5:L6"/>
    <mergeCell ref="E5:E6"/>
    <mergeCell ref="F5:F6"/>
    <mergeCell ref="G5:G6"/>
    <mergeCell ref="H5:H6"/>
    <mergeCell ref="W5:W6"/>
    <mergeCell ref="K3:L4"/>
    <mergeCell ref="M3:N4"/>
    <mergeCell ref="O3:P4"/>
    <mergeCell ref="Q3:R4"/>
    <mergeCell ref="S3:T4"/>
    <mergeCell ref="U3:V4"/>
    <mergeCell ref="A8:A9"/>
    <mergeCell ref="A11:A12"/>
    <mergeCell ref="A13:A14"/>
    <mergeCell ref="A15:A16"/>
    <mergeCell ref="A1:X1"/>
    <mergeCell ref="S2:X2"/>
    <mergeCell ref="C3:D4"/>
    <mergeCell ref="E3:F4"/>
    <mergeCell ref="G3:H4"/>
    <mergeCell ref="I3:J4"/>
    <mergeCell ref="A65:A66"/>
    <mergeCell ref="A61:A62"/>
    <mergeCell ref="A55:A56"/>
    <mergeCell ref="A57:A58"/>
    <mergeCell ref="A59:A60"/>
    <mergeCell ref="A27:A28"/>
    <mergeCell ref="A63:A64"/>
    <mergeCell ref="A37:A38"/>
    <mergeCell ref="A33:A34"/>
    <mergeCell ref="A35:A36"/>
    <mergeCell ref="A47:A48"/>
    <mergeCell ref="A19:A20"/>
    <mergeCell ref="A21:A22"/>
    <mergeCell ref="A23:A24"/>
    <mergeCell ref="A25:A26"/>
    <mergeCell ref="A3:B6"/>
    <mergeCell ref="A49:A50"/>
    <mergeCell ref="A51:A52"/>
    <mergeCell ref="A53:A54"/>
    <mergeCell ref="A39:A40"/>
    <mergeCell ref="A41:A42"/>
    <mergeCell ref="A43:A44"/>
    <mergeCell ref="A45:A46"/>
    <mergeCell ref="A29:A30"/>
    <mergeCell ref="A31:A32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5 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12.625" style="2" customWidth="1"/>
    <col min="2" max="2" width="2.25390625" style="1" customWidth="1"/>
    <col min="3" max="3" width="4.125" style="3" customWidth="1"/>
    <col min="4" max="4" width="7.375" style="3" customWidth="1"/>
    <col min="5" max="5" width="4.125" style="3" customWidth="1"/>
    <col min="6" max="6" width="7.375" style="3" customWidth="1"/>
    <col min="7" max="7" width="4.125" style="3" customWidth="1"/>
    <col min="8" max="8" width="7.375" style="3" customWidth="1"/>
    <col min="9" max="9" width="4.125" style="3" customWidth="1"/>
    <col min="10" max="10" width="7.375" style="3" customWidth="1"/>
    <col min="11" max="11" width="4.125" style="3" customWidth="1"/>
    <col min="12" max="12" width="7.375" style="11" customWidth="1"/>
    <col min="13" max="13" width="4.125" style="3" customWidth="1"/>
    <col min="14" max="14" width="7.375" style="3" customWidth="1"/>
    <col min="15" max="15" width="4.125" style="3" customWidth="1"/>
    <col min="16" max="16" width="7.375" style="3" customWidth="1"/>
    <col min="17" max="17" width="4.125" style="3" customWidth="1"/>
    <col min="18" max="18" width="7.375" style="3" customWidth="1"/>
    <col min="19" max="19" width="4.125" style="3" customWidth="1"/>
    <col min="20" max="20" width="7.375" style="3" customWidth="1"/>
    <col min="21" max="21" width="4.125" style="3" customWidth="1"/>
    <col min="22" max="22" width="7.375" style="11" customWidth="1"/>
    <col min="23" max="23" width="4.125" style="3" customWidth="1"/>
    <col min="24" max="24" width="7.375" style="11" customWidth="1"/>
    <col min="25" max="16384" width="9.00390625" style="1" customWidth="1"/>
  </cols>
  <sheetData>
    <row r="1" spans="1:24" ht="20.2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9.5" customHeight="1">
      <c r="A2" s="23" t="s">
        <v>51</v>
      </c>
      <c r="B2" s="16"/>
      <c r="C2" s="24"/>
      <c r="D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2" t="s">
        <v>3</v>
      </c>
      <c r="T2" s="43"/>
      <c r="U2" s="43"/>
      <c r="V2" s="43"/>
      <c r="W2" s="43"/>
      <c r="X2" s="43"/>
    </row>
    <row r="3" spans="1:24" ht="8.25" customHeight="1">
      <c r="A3" s="25" t="s">
        <v>1</v>
      </c>
      <c r="B3" s="26"/>
      <c r="C3" s="39" t="s">
        <v>4</v>
      </c>
      <c r="D3" s="33"/>
      <c r="E3" s="37" t="s">
        <v>5</v>
      </c>
      <c r="F3" s="33"/>
      <c r="G3" s="37" t="s">
        <v>6</v>
      </c>
      <c r="H3" s="33"/>
      <c r="I3" s="37" t="s">
        <v>7</v>
      </c>
      <c r="J3" s="33"/>
      <c r="K3" s="37" t="s">
        <v>8</v>
      </c>
      <c r="L3" s="39"/>
      <c r="M3" s="37" t="s">
        <v>9</v>
      </c>
      <c r="N3" s="33"/>
      <c r="O3" s="37" t="s">
        <v>10</v>
      </c>
      <c r="P3" s="33"/>
      <c r="Q3" s="37" t="s">
        <v>11</v>
      </c>
      <c r="R3" s="33"/>
      <c r="S3" s="37" t="s">
        <v>12</v>
      </c>
      <c r="T3" s="33"/>
      <c r="U3" s="37" t="s">
        <v>13</v>
      </c>
      <c r="V3" s="39"/>
      <c r="W3" s="37" t="s">
        <v>14</v>
      </c>
      <c r="X3" s="33"/>
    </row>
    <row r="4" spans="1:24" ht="8.25" customHeight="1">
      <c r="A4" s="27"/>
      <c r="B4" s="28"/>
      <c r="C4" s="40"/>
      <c r="D4" s="34"/>
      <c r="E4" s="38"/>
      <c r="F4" s="34"/>
      <c r="G4" s="38"/>
      <c r="H4" s="34"/>
      <c r="I4" s="38"/>
      <c r="J4" s="34"/>
      <c r="K4" s="38"/>
      <c r="L4" s="40"/>
      <c r="M4" s="38"/>
      <c r="N4" s="34"/>
      <c r="O4" s="38"/>
      <c r="P4" s="34"/>
      <c r="Q4" s="38"/>
      <c r="R4" s="34"/>
      <c r="S4" s="38"/>
      <c r="T4" s="34"/>
      <c r="U4" s="38"/>
      <c r="V4" s="40"/>
      <c r="W4" s="38"/>
      <c r="X4" s="34"/>
    </row>
    <row r="5" spans="1:24" ht="8.25" customHeight="1">
      <c r="A5" s="27"/>
      <c r="B5" s="28"/>
      <c r="C5" s="33" t="s">
        <v>15</v>
      </c>
      <c r="D5" s="35" t="s">
        <v>16</v>
      </c>
      <c r="E5" s="33" t="s">
        <v>15</v>
      </c>
      <c r="F5" s="35" t="s">
        <v>16</v>
      </c>
      <c r="G5" s="33" t="s">
        <v>15</v>
      </c>
      <c r="H5" s="35" t="s">
        <v>16</v>
      </c>
      <c r="I5" s="33" t="s">
        <v>15</v>
      </c>
      <c r="J5" s="35" t="s">
        <v>16</v>
      </c>
      <c r="K5" s="33" t="s">
        <v>15</v>
      </c>
      <c r="L5" s="35" t="s">
        <v>16</v>
      </c>
      <c r="M5" s="33" t="s">
        <v>15</v>
      </c>
      <c r="N5" s="35" t="s">
        <v>16</v>
      </c>
      <c r="O5" s="33" t="s">
        <v>15</v>
      </c>
      <c r="P5" s="35" t="s">
        <v>16</v>
      </c>
      <c r="Q5" s="33" t="s">
        <v>15</v>
      </c>
      <c r="R5" s="35" t="s">
        <v>16</v>
      </c>
      <c r="S5" s="33" t="s">
        <v>15</v>
      </c>
      <c r="T5" s="35" t="s">
        <v>16</v>
      </c>
      <c r="U5" s="33" t="s">
        <v>15</v>
      </c>
      <c r="V5" s="35" t="s">
        <v>16</v>
      </c>
      <c r="W5" s="33" t="s">
        <v>15</v>
      </c>
      <c r="X5" s="35" t="s">
        <v>16</v>
      </c>
    </row>
    <row r="6" spans="1:24" ht="8.25" customHeight="1">
      <c r="A6" s="29"/>
      <c r="B6" s="30"/>
      <c r="C6" s="34"/>
      <c r="D6" s="36"/>
      <c r="E6" s="34"/>
      <c r="F6" s="36"/>
      <c r="G6" s="34"/>
      <c r="H6" s="36"/>
      <c r="I6" s="34"/>
      <c r="J6" s="36"/>
      <c r="K6" s="34"/>
      <c r="L6" s="36"/>
      <c r="M6" s="34"/>
      <c r="N6" s="36"/>
      <c r="O6" s="34"/>
      <c r="P6" s="36"/>
      <c r="Q6" s="34"/>
      <c r="R6" s="36"/>
      <c r="S6" s="34"/>
      <c r="T6" s="36"/>
      <c r="U6" s="34"/>
      <c r="V6" s="36"/>
      <c r="W6" s="34"/>
      <c r="X6" s="36"/>
    </row>
    <row r="7" spans="1:24" ht="8.25" customHeight="1">
      <c r="A7" s="12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4"/>
    </row>
    <row r="8" spans="1:24" ht="8.25" customHeight="1">
      <c r="A8" s="32" t="s">
        <v>17</v>
      </c>
      <c r="B8" s="8" t="s">
        <v>18</v>
      </c>
      <c r="C8" s="18">
        <f>IF(SUM(E8,G8,I8,K8,M8,O8,Q8,S8,U8,W8)=0,"- ",SUM(E8,G8,I8,K8,M8,O8,Q8,S8,U8,W8))</f>
        <v>27</v>
      </c>
      <c r="D8" s="18">
        <f>IF(SUM(F8,H8,J8,L8,N8,P8,R8,T8,V8,X8)=0,"- ",SUM(F8,H8,J8,L8,N8,P8,R8,T8,V8,X8))</f>
        <v>385121</v>
      </c>
      <c r="E8" s="18">
        <f aca="true" t="shared" si="0" ref="E8:X8">IF(SUM(E11,E13,E15,E55,E57,E59,E61,E63,E65)=0,"- ",SUM(E11,E13,E15,E55,E57,E59,E61,E63,E65))</f>
        <v>27</v>
      </c>
      <c r="F8" s="18">
        <f t="shared" si="0"/>
        <v>385121</v>
      </c>
      <c r="G8" s="18" t="str">
        <f t="shared" si="0"/>
        <v>- </v>
      </c>
      <c r="H8" s="18" t="str">
        <f t="shared" si="0"/>
        <v>- </v>
      </c>
      <c r="I8" s="18" t="str">
        <f t="shared" si="0"/>
        <v>- </v>
      </c>
      <c r="J8" s="18" t="str">
        <f t="shared" si="0"/>
        <v>- </v>
      </c>
      <c r="K8" s="18" t="str">
        <f t="shared" si="0"/>
        <v>- </v>
      </c>
      <c r="L8" s="18" t="str">
        <f t="shared" si="0"/>
        <v>- </v>
      </c>
      <c r="M8" s="18" t="str">
        <f t="shared" si="0"/>
        <v>- </v>
      </c>
      <c r="N8" s="18" t="str">
        <f t="shared" si="0"/>
        <v>- </v>
      </c>
      <c r="O8" s="18" t="str">
        <f t="shared" si="0"/>
        <v>- </v>
      </c>
      <c r="P8" s="18" t="str">
        <f t="shared" si="0"/>
        <v>- </v>
      </c>
      <c r="Q8" s="18" t="str">
        <f t="shared" si="0"/>
        <v>- </v>
      </c>
      <c r="R8" s="18" t="str">
        <f t="shared" si="0"/>
        <v>- </v>
      </c>
      <c r="S8" s="18" t="str">
        <f t="shared" si="0"/>
        <v>- </v>
      </c>
      <c r="T8" s="18" t="str">
        <f t="shared" si="0"/>
        <v>- </v>
      </c>
      <c r="U8" s="18" t="str">
        <f t="shared" si="0"/>
        <v>- </v>
      </c>
      <c r="V8" s="18" t="str">
        <f t="shared" si="0"/>
        <v>- </v>
      </c>
      <c r="W8" s="18" t="str">
        <f t="shared" si="0"/>
        <v>- </v>
      </c>
      <c r="X8" s="19" t="str">
        <f t="shared" si="0"/>
        <v>- </v>
      </c>
    </row>
    <row r="9" spans="1:24" ht="8.25" customHeight="1">
      <c r="A9" s="32"/>
      <c r="B9" s="8" t="s">
        <v>19</v>
      </c>
      <c r="C9" s="18">
        <f>IF(SUM(E9,G9,I9,K9,M9,O9,Q9,S9,U9,W9)=0,"- ",SUM(E9,G9,I9,K9,M9,O9,Q9,S9,U9,W9))</f>
        <v>1768</v>
      </c>
      <c r="D9" s="18">
        <f>IF(SUM(F9,H9,J9,L9,N9,P9,R9,T9,V9,X9)=0,"- ",SUM(F9,H9,J9,L9,N9,P9,R9,T9,V9,X9))</f>
        <v>2993930</v>
      </c>
      <c r="E9" s="18">
        <f aca="true" t="shared" si="1" ref="E9:X9">IF(SUM(E12,E14,E16,E56,E58,E60,E62,E64,E66)=0,"- ",SUM(E12,E14,E16,E56,E58,E60,E62,E64,E66))</f>
        <v>119</v>
      </c>
      <c r="F9" s="18">
        <f t="shared" si="1"/>
        <v>1601364</v>
      </c>
      <c r="G9" s="18">
        <f t="shared" si="1"/>
        <v>8</v>
      </c>
      <c r="H9" s="18">
        <f t="shared" si="1"/>
        <v>67082</v>
      </c>
      <c r="I9" s="18">
        <f t="shared" si="1"/>
        <v>44</v>
      </c>
      <c r="J9" s="18">
        <f t="shared" si="1"/>
        <v>237827</v>
      </c>
      <c r="K9" s="18">
        <f t="shared" si="1"/>
        <v>95</v>
      </c>
      <c r="L9" s="18">
        <f t="shared" si="1"/>
        <v>372753</v>
      </c>
      <c r="M9" s="18">
        <f t="shared" si="1"/>
        <v>29</v>
      </c>
      <c r="N9" s="18">
        <f t="shared" si="1"/>
        <v>60875</v>
      </c>
      <c r="O9" s="18">
        <f t="shared" si="1"/>
        <v>193</v>
      </c>
      <c r="P9" s="18">
        <f t="shared" si="1"/>
        <v>154419</v>
      </c>
      <c r="Q9" s="18">
        <f t="shared" si="1"/>
        <v>43</v>
      </c>
      <c r="R9" s="18">
        <f t="shared" si="1"/>
        <v>26699</v>
      </c>
      <c r="S9" s="18">
        <f t="shared" si="1"/>
        <v>851</v>
      </c>
      <c r="T9" s="18">
        <f t="shared" si="1"/>
        <v>409253</v>
      </c>
      <c r="U9" s="18">
        <f t="shared" si="1"/>
        <v>293</v>
      </c>
      <c r="V9" s="18">
        <f t="shared" si="1"/>
        <v>59408</v>
      </c>
      <c r="W9" s="18">
        <f t="shared" si="1"/>
        <v>93</v>
      </c>
      <c r="X9" s="19">
        <f t="shared" si="1"/>
        <v>4250</v>
      </c>
    </row>
    <row r="10" spans="1:24" ht="8.25" customHeight="1">
      <c r="A10" s="22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</row>
    <row r="11" spans="1:24" ht="8.25" customHeight="1">
      <c r="A11" s="32" t="s">
        <v>29</v>
      </c>
      <c r="B11" s="8" t="s">
        <v>18</v>
      </c>
      <c r="C11" s="18" t="str">
        <f aca="true" t="shared" si="2" ref="C11:C42">IF(SUM(E11,G11,I11,K11,M11,O11,Q11,S11,U11,W11)=0,"- ",SUM(E11,G11,I11,K11,M11,O11,Q11,S11,U11,W11))</f>
        <v>- </v>
      </c>
      <c r="D11" s="18" t="str">
        <f aca="true" t="shared" si="3" ref="D11:D42">IF(SUM(F11,H11,J11,L11,N11,P11,R11,T11,V11,X11)=0,"- ",SUM(F11,H11,J11,L11,N11,P11,R11,T11,V11,X11))</f>
        <v>- </v>
      </c>
      <c r="E11" s="20" t="s">
        <v>0</v>
      </c>
      <c r="F11" s="20" t="s">
        <v>0</v>
      </c>
      <c r="G11" s="20" t="s">
        <v>0</v>
      </c>
      <c r="H11" s="20" t="s">
        <v>0</v>
      </c>
      <c r="I11" s="20" t="s">
        <v>0</v>
      </c>
      <c r="J11" s="20" t="s">
        <v>0</v>
      </c>
      <c r="K11" s="20" t="s">
        <v>0</v>
      </c>
      <c r="L11" s="20" t="s">
        <v>0</v>
      </c>
      <c r="M11" s="20" t="s">
        <v>0</v>
      </c>
      <c r="N11" s="20" t="s">
        <v>0</v>
      </c>
      <c r="O11" s="20" t="s">
        <v>0</v>
      </c>
      <c r="P11" s="20" t="s">
        <v>0</v>
      </c>
      <c r="Q11" s="20" t="s">
        <v>0</v>
      </c>
      <c r="R11" s="20" t="s">
        <v>0</v>
      </c>
      <c r="S11" s="20" t="s">
        <v>0</v>
      </c>
      <c r="T11" s="20" t="s">
        <v>0</v>
      </c>
      <c r="U11" s="20" t="s">
        <v>0</v>
      </c>
      <c r="V11" s="20" t="s">
        <v>0</v>
      </c>
      <c r="W11" s="20" t="s">
        <v>0</v>
      </c>
      <c r="X11" s="21" t="s">
        <v>0</v>
      </c>
    </row>
    <row r="12" spans="1:24" ht="8.25" customHeight="1">
      <c r="A12" s="32"/>
      <c r="B12" s="8" t="s">
        <v>19</v>
      </c>
      <c r="C12" s="18">
        <f t="shared" si="2"/>
        <v>1</v>
      </c>
      <c r="D12" s="18">
        <f t="shared" si="3"/>
        <v>22472</v>
      </c>
      <c r="E12" s="20">
        <v>1</v>
      </c>
      <c r="F12" s="20">
        <v>22472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0" t="s">
        <v>0</v>
      </c>
      <c r="P12" s="20" t="s">
        <v>0</v>
      </c>
      <c r="Q12" s="20" t="s">
        <v>0</v>
      </c>
      <c r="R12" s="20" t="s">
        <v>0</v>
      </c>
      <c r="S12" s="20" t="s">
        <v>0</v>
      </c>
      <c r="T12" s="20" t="s">
        <v>0</v>
      </c>
      <c r="U12" s="20" t="s">
        <v>0</v>
      </c>
      <c r="V12" s="20" t="s">
        <v>0</v>
      </c>
      <c r="W12" s="20" t="s">
        <v>0</v>
      </c>
      <c r="X12" s="21" t="s">
        <v>0</v>
      </c>
    </row>
    <row r="13" spans="1:24" ht="8.25" customHeight="1">
      <c r="A13" s="32" t="s">
        <v>30</v>
      </c>
      <c r="B13" s="8" t="s">
        <v>18</v>
      </c>
      <c r="C13" s="18" t="str">
        <f t="shared" si="2"/>
        <v>- </v>
      </c>
      <c r="D13" s="18" t="str">
        <f t="shared" si="3"/>
        <v>- </v>
      </c>
      <c r="E13" s="20" t="s">
        <v>0</v>
      </c>
      <c r="F13" s="20" t="s">
        <v>0</v>
      </c>
      <c r="G13" s="20" t="s">
        <v>0</v>
      </c>
      <c r="H13" s="20" t="s">
        <v>0</v>
      </c>
      <c r="I13" s="20" t="s">
        <v>0</v>
      </c>
      <c r="J13" s="20" t="s">
        <v>0</v>
      </c>
      <c r="K13" s="20" t="s">
        <v>0</v>
      </c>
      <c r="L13" s="20" t="s">
        <v>0</v>
      </c>
      <c r="M13" s="20" t="s">
        <v>0</v>
      </c>
      <c r="N13" s="20" t="s">
        <v>0</v>
      </c>
      <c r="O13" s="20" t="s">
        <v>0</v>
      </c>
      <c r="P13" s="20" t="s">
        <v>0</v>
      </c>
      <c r="Q13" s="20" t="s">
        <v>0</v>
      </c>
      <c r="R13" s="20" t="s">
        <v>0</v>
      </c>
      <c r="S13" s="20" t="s">
        <v>0</v>
      </c>
      <c r="T13" s="20" t="s">
        <v>0</v>
      </c>
      <c r="U13" s="20" t="s">
        <v>0</v>
      </c>
      <c r="V13" s="20" t="s">
        <v>0</v>
      </c>
      <c r="W13" s="20" t="s">
        <v>0</v>
      </c>
      <c r="X13" s="21" t="s">
        <v>0</v>
      </c>
    </row>
    <row r="14" spans="1:24" ht="8.25" customHeight="1">
      <c r="A14" s="32"/>
      <c r="B14" s="8" t="s">
        <v>19</v>
      </c>
      <c r="C14" s="18" t="str">
        <f t="shared" si="2"/>
        <v>- </v>
      </c>
      <c r="D14" s="18" t="str">
        <f t="shared" si="3"/>
        <v>- 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20" t="s">
        <v>0</v>
      </c>
      <c r="R14" s="20" t="s">
        <v>0</v>
      </c>
      <c r="S14" s="20" t="s">
        <v>0</v>
      </c>
      <c r="T14" s="20" t="s">
        <v>0</v>
      </c>
      <c r="U14" s="20" t="s">
        <v>0</v>
      </c>
      <c r="V14" s="20" t="s">
        <v>0</v>
      </c>
      <c r="W14" s="20" t="s">
        <v>0</v>
      </c>
      <c r="X14" s="21" t="s">
        <v>0</v>
      </c>
    </row>
    <row r="15" spans="1:24" ht="8.25" customHeight="1">
      <c r="A15" s="32" t="s">
        <v>31</v>
      </c>
      <c r="B15" s="8" t="s">
        <v>18</v>
      </c>
      <c r="C15" s="18">
        <f t="shared" si="2"/>
        <v>12</v>
      </c>
      <c r="D15" s="18">
        <f t="shared" si="3"/>
        <v>148460</v>
      </c>
      <c r="E15" s="18">
        <f aca="true" t="shared" si="4" ref="E15:X15">IF(SUM(E17,E19,E21,E23,E25,E27,E29,E31,E33,E35,E37,E39,E41,E43,E45,E47,E49,E51,E53)=0,"- ",SUM(E17,E19,E21,E23,E25,E27,E29,E31,E33,E35,E37,E39,E41,E43,E45,E47,E49,E51,E53))</f>
        <v>12</v>
      </c>
      <c r="F15" s="18">
        <f t="shared" si="4"/>
        <v>148460</v>
      </c>
      <c r="G15" s="18" t="str">
        <f t="shared" si="4"/>
        <v>- </v>
      </c>
      <c r="H15" s="18" t="str">
        <f t="shared" si="4"/>
        <v>- </v>
      </c>
      <c r="I15" s="18" t="str">
        <f t="shared" si="4"/>
        <v>- </v>
      </c>
      <c r="J15" s="18" t="str">
        <f t="shared" si="4"/>
        <v>- </v>
      </c>
      <c r="K15" s="18" t="str">
        <f t="shared" si="4"/>
        <v>- </v>
      </c>
      <c r="L15" s="18" t="str">
        <f t="shared" si="4"/>
        <v>- </v>
      </c>
      <c r="M15" s="18" t="str">
        <f t="shared" si="4"/>
        <v>- </v>
      </c>
      <c r="N15" s="18" t="str">
        <f t="shared" si="4"/>
        <v>- </v>
      </c>
      <c r="O15" s="18" t="str">
        <f t="shared" si="4"/>
        <v>- </v>
      </c>
      <c r="P15" s="18" t="str">
        <f t="shared" si="4"/>
        <v>- </v>
      </c>
      <c r="Q15" s="18" t="str">
        <f t="shared" si="4"/>
        <v>- </v>
      </c>
      <c r="R15" s="18" t="str">
        <f t="shared" si="4"/>
        <v>- </v>
      </c>
      <c r="S15" s="18" t="str">
        <f t="shared" si="4"/>
        <v>- </v>
      </c>
      <c r="T15" s="18" t="str">
        <f t="shared" si="4"/>
        <v>- </v>
      </c>
      <c r="U15" s="18" t="str">
        <f t="shared" si="4"/>
        <v>- </v>
      </c>
      <c r="V15" s="18" t="str">
        <f t="shared" si="4"/>
        <v>- </v>
      </c>
      <c r="W15" s="18" t="str">
        <f t="shared" si="4"/>
        <v>- </v>
      </c>
      <c r="X15" s="19" t="str">
        <f t="shared" si="4"/>
        <v>- </v>
      </c>
    </row>
    <row r="16" spans="1:24" ht="8.25" customHeight="1">
      <c r="A16" s="32"/>
      <c r="B16" s="8" t="s">
        <v>19</v>
      </c>
      <c r="C16" s="18">
        <f t="shared" si="2"/>
        <v>1676</v>
      </c>
      <c r="D16" s="18">
        <f t="shared" si="3"/>
        <v>2959111</v>
      </c>
      <c r="E16" s="18">
        <f aca="true" t="shared" si="5" ref="E16:X16">IF(SUM(E18,E20,E22,E24,E26,E28,E30,E32,E34,E36,E38,E40,E42,E44,E46,E48,E50,E52,E54)=0,"- ",SUM(E18,E20,E22,E24,E26,E28,E30,E32,E34,E36,E38,E40,E42,E44,E46,E48,E50,E52,E54))</f>
        <v>118</v>
      </c>
      <c r="F16" s="18">
        <f t="shared" si="5"/>
        <v>1578892</v>
      </c>
      <c r="G16" s="18">
        <f t="shared" si="5"/>
        <v>8</v>
      </c>
      <c r="H16" s="18">
        <f t="shared" si="5"/>
        <v>67082</v>
      </c>
      <c r="I16" s="18">
        <f t="shared" si="5"/>
        <v>44</v>
      </c>
      <c r="J16" s="18">
        <f t="shared" si="5"/>
        <v>237827</v>
      </c>
      <c r="K16" s="18">
        <f t="shared" si="5"/>
        <v>95</v>
      </c>
      <c r="L16" s="18">
        <f t="shared" si="5"/>
        <v>372753</v>
      </c>
      <c r="M16" s="18">
        <f t="shared" si="5"/>
        <v>25</v>
      </c>
      <c r="N16" s="18">
        <f t="shared" si="5"/>
        <v>54553</v>
      </c>
      <c r="O16" s="18">
        <f t="shared" si="5"/>
        <v>192</v>
      </c>
      <c r="P16" s="18">
        <f t="shared" si="5"/>
        <v>153602</v>
      </c>
      <c r="Q16" s="18">
        <f t="shared" si="5"/>
        <v>43</v>
      </c>
      <c r="R16" s="18">
        <f t="shared" si="5"/>
        <v>26699</v>
      </c>
      <c r="S16" s="18">
        <f t="shared" si="5"/>
        <v>851</v>
      </c>
      <c r="T16" s="18">
        <f t="shared" si="5"/>
        <v>409253</v>
      </c>
      <c r="U16" s="18">
        <f t="shared" si="5"/>
        <v>267</v>
      </c>
      <c r="V16" s="18">
        <f t="shared" si="5"/>
        <v>55683</v>
      </c>
      <c r="W16" s="18">
        <f t="shared" si="5"/>
        <v>33</v>
      </c>
      <c r="X16" s="19">
        <f t="shared" si="5"/>
        <v>2767</v>
      </c>
    </row>
    <row r="17" spans="1:24" ht="8.25" customHeight="1">
      <c r="A17" s="31" t="s">
        <v>32</v>
      </c>
      <c r="B17" s="8" t="s">
        <v>18</v>
      </c>
      <c r="C17" s="18" t="str">
        <f t="shared" si="2"/>
        <v>- </v>
      </c>
      <c r="D17" s="18" t="str">
        <f t="shared" si="3"/>
        <v>- 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 t="s">
        <v>0</v>
      </c>
      <c r="Q17" s="20" t="s">
        <v>0</v>
      </c>
      <c r="R17" s="20" t="s">
        <v>0</v>
      </c>
      <c r="S17" s="20" t="s">
        <v>0</v>
      </c>
      <c r="T17" s="20" t="s">
        <v>0</v>
      </c>
      <c r="U17" s="20" t="s">
        <v>0</v>
      </c>
      <c r="V17" s="20" t="s">
        <v>0</v>
      </c>
      <c r="W17" s="20" t="s">
        <v>0</v>
      </c>
      <c r="X17" s="21" t="s">
        <v>0</v>
      </c>
    </row>
    <row r="18" spans="1:24" ht="8.25" customHeight="1">
      <c r="A18" s="31"/>
      <c r="B18" s="8" t="s">
        <v>19</v>
      </c>
      <c r="C18" s="18">
        <f t="shared" si="2"/>
        <v>744</v>
      </c>
      <c r="D18" s="18">
        <f t="shared" si="3"/>
        <v>372900</v>
      </c>
      <c r="E18" s="20" t="s">
        <v>0</v>
      </c>
      <c r="F18" s="20" t="s">
        <v>0</v>
      </c>
      <c r="G18" s="20">
        <v>1</v>
      </c>
      <c r="H18" s="20">
        <v>7050</v>
      </c>
      <c r="I18" s="20" t="s">
        <v>0</v>
      </c>
      <c r="J18" s="20" t="s">
        <v>0</v>
      </c>
      <c r="K18" s="20" t="s">
        <v>0</v>
      </c>
      <c r="L18" s="20" t="s">
        <v>0</v>
      </c>
      <c r="M18" s="20">
        <v>11</v>
      </c>
      <c r="N18" s="20">
        <v>20381</v>
      </c>
      <c r="O18" s="20">
        <v>62</v>
      </c>
      <c r="P18" s="20">
        <v>46416</v>
      </c>
      <c r="Q18" s="20">
        <v>28</v>
      </c>
      <c r="R18" s="20">
        <v>18265</v>
      </c>
      <c r="S18" s="20">
        <v>504</v>
      </c>
      <c r="T18" s="20">
        <v>247612</v>
      </c>
      <c r="U18" s="20">
        <v>138</v>
      </c>
      <c r="V18" s="20">
        <v>33176</v>
      </c>
      <c r="W18" s="20" t="s">
        <v>0</v>
      </c>
      <c r="X18" s="21" t="s">
        <v>0</v>
      </c>
    </row>
    <row r="19" spans="1:24" ht="8.25" customHeight="1">
      <c r="A19" s="31" t="s">
        <v>33</v>
      </c>
      <c r="B19" s="8" t="s">
        <v>18</v>
      </c>
      <c r="C19" s="18" t="str">
        <f t="shared" si="2"/>
        <v>- </v>
      </c>
      <c r="D19" s="18" t="str">
        <f t="shared" si="3"/>
        <v>- 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0" t="s">
        <v>0</v>
      </c>
      <c r="U19" s="20" t="s">
        <v>0</v>
      </c>
      <c r="V19" s="20" t="s">
        <v>0</v>
      </c>
      <c r="W19" s="20" t="s">
        <v>0</v>
      </c>
      <c r="X19" s="21" t="s">
        <v>0</v>
      </c>
    </row>
    <row r="20" spans="1:24" ht="8.25" customHeight="1">
      <c r="A20" s="31"/>
      <c r="B20" s="8" t="s">
        <v>19</v>
      </c>
      <c r="C20" s="18">
        <f t="shared" si="2"/>
        <v>394</v>
      </c>
      <c r="D20" s="18">
        <f t="shared" si="3"/>
        <v>425185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>
        <v>78</v>
      </c>
      <c r="L20" s="20">
        <v>299838</v>
      </c>
      <c r="M20" s="20">
        <v>4</v>
      </c>
      <c r="N20" s="20">
        <v>11984</v>
      </c>
      <c r="O20" s="20">
        <v>40</v>
      </c>
      <c r="P20" s="20">
        <v>33103</v>
      </c>
      <c r="Q20" s="20">
        <v>3</v>
      </c>
      <c r="R20" s="20">
        <v>1512</v>
      </c>
      <c r="S20" s="20">
        <v>124</v>
      </c>
      <c r="T20" s="20">
        <v>57511</v>
      </c>
      <c r="U20" s="20">
        <v>112</v>
      </c>
      <c r="V20" s="20">
        <v>18470</v>
      </c>
      <c r="W20" s="20">
        <v>33</v>
      </c>
      <c r="X20" s="21">
        <v>2767</v>
      </c>
    </row>
    <row r="21" spans="1:24" ht="8.25" customHeight="1">
      <c r="A21" s="31" t="s">
        <v>34</v>
      </c>
      <c r="B21" s="8" t="s">
        <v>18</v>
      </c>
      <c r="C21" s="18" t="str">
        <f t="shared" si="2"/>
        <v>- </v>
      </c>
      <c r="D21" s="18" t="str">
        <f t="shared" si="3"/>
        <v>- 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20" t="s">
        <v>0</v>
      </c>
      <c r="T21" s="20" t="s">
        <v>0</v>
      </c>
      <c r="U21" s="20" t="s">
        <v>0</v>
      </c>
      <c r="V21" s="20" t="s">
        <v>0</v>
      </c>
      <c r="W21" s="20" t="s">
        <v>0</v>
      </c>
      <c r="X21" s="21" t="s">
        <v>0</v>
      </c>
    </row>
    <row r="22" spans="1:24" ht="8.25" customHeight="1">
      <c r="A22" s="31"/>
      <c r="B22" s="8" t="s">
        <v>19</v>
      </c>
      <c r="C22" s="18">
        <f t="shared" si="2"/>
        <v>28</v>
      </c>
      <c r="D22" s="18">
        <f t="shared" si="3"/>
        <v>26441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>
        <v>28</v>
      </c>
      <c r="P22" s="20">
        <v>26441</v>
      </c>
      <c r="Q22" s="20" t="s">
        <v>0</v>
      </c>
      <c r="R22" s="20" t="s">
        <v>0</v>
      </c>
      <c r="S22" s="20" t="s">
        <v>0</v>
      </c>
      <c r="T22" s="20" t="s">
        <v>0</v>
      </c>
      <c r="U22" s="20" t="s">
        <v>0</v>
      </c>
      <c r="V22" s="20" t="s">
        <v>0</v>
      </c>
      <c r="W22" s="20" t="s">
        <v>0</v>
      </c>
      <c r="X22" s="21" t="s">
        <v>0</v>
      </c>
    </row>
    <row r="23" spans="1:24" ht="8.25" customHeight="1">
      <c r="A23" s="31" t="s">
        <v>35</v>
      </c>
      <c r="B23" s="8" t="s">
        <v>18</v>
      </c>
      <c r="C23" s="18" t="str">
        <f t="shared" si="2"/>
        <v>- </v>
      </c>
      <c r="D23" s="18" t="str">
        <f t="shared" si="3"/>
        <v>- 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 t="s">
        <v>0</v>
      </c>
      <c r="U23" s="20" t="s">
        <v>0</v>
      </c>
      <c r="V23" s="20" t="s">
        <v>0</v>
      </c>
      <c r="W23" s="20" t="s">
        <v>0</v>
      </c>
      <c r="X23" s="21" t="s">
        <v>0</v>
      </c>
    </row>
    <row r="24" spans="1:24" ht="8.25" customHeight="1">
      <c r="A24" s="31"/>
      <c r="B24" s="8" t="s">
        <v>19</v>
      </c>
      <c r="C24" s="18" t="str">
        <f t="shared" si="2"/>
        <v>- </v>
      </c>
      <c r="D24" s="18" t="str">
        <f t="shared" si="3"/>
        <v>- 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20" t="s">
        <v>0</v>
      </c>
      <c r="W24" s="20" t="s">
        <v>0</v>
      </c>
      <c r="X24" s="21" t="s">
        <v>0</v>
      </c>
    </row>
    <row r="25" spans="1:24" ht="8.25" customHeight="1">
      <c r="A25" s="31" t="s">
        <v>20</v>
      </c>
      <c r="B25" s="8" t="s">
        <v>18</v>
      </c>
      <c r="C25" s="18" t="str">
        <f t="shared" si="2"/>
        <v>- </v>
      </c>
      <c r="D25" s="18" t="str">
        <f t="shared" si="3"/>
        <v>- 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20" t="s">
        <v>0</v>
      </c>
      <c r="W25" s="20" t="s">
        <v>0</v>
      </c>
      <c r="X25" s="21" t="s">
        <v>0</v>
      </c>
    </row>
    <row r="26" spans="1:24" ht="8.25" customHeight="1">
      <c r="A26" s="31"/>
      <c r="B26" s="8" t="s">
        <v>19</v>
      </c>
      <c r="C26" s="18">
        <f t="shared" si="2"/>
        <v>232</v>
      </c>
      <c r="D26" s="18">
        <f t="shared" si="3"/>
        <v>117240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>
        <v>1</v>
      </c>
      <c r="L26" s="20">
        <v>3767</v>
      </c>
      <c r="M26" s="20">
        <v>4</v>
      </c>
      <c r="N26" s="20">
        <v>4848</v>
      </c>
      <c r="O26" s="20">
        <v>19</v>
      </c>
      <c r="P26" s="20">
        <v>15448</v>
      </c>
      <c r="Q26" s="20">
        <v>12</v>
      </c>
      <c r="R26" s="20">
        <v>6922</v>
      </c>
      <c r="S26" s="20">
        <v>179</v>
      </c>
      <c r="T26" s="20">
        <v>82218</v>
      </c>
      <c r="U26" s="20">
        <v>17</v>
      </c>
      <c r="V26" s="20">
        <v>4037</v>
      </c>
      <c r="W26" s="20" t="s">
        <v>0</v>
      </c>
      <c r="X26" s="21" t="s">
        <v>0</v>
      </c>
    </row>
    <row r="27" spans="1:24" ht="8.25" customHeight="1">
      <c r="A27" s="31" t="s">
        <v>36</v>
      </c>
      <c r="B27" s="8" t="s">
        <v>18</v>
      </c>
      <c r="C27" s="18" t="str">
        <f t="shared" si="2"/>
        <v>- </v>
      </c>
      <c r="D27" s="18" t="str">
        <f t="shared" si="3"/>
        <v>- </v>
      </c>
      <c r="E27" s="20" t="s">
        <v>0</v>
      </c>
      <c r="F27" s="20" t="s">
        <v>0</v>
      </c>
      <c r="G27" s="20" t="s">
        <v>0</v>
      </c>
      <c r="H27" s="20" t="s">
        <v>0</v>
      </c>
      <c r="I27" s="20" t="s">
        <v>0</v>
      </c>
      <c r="J27" s="20" t="s">
        <v>0</v>
      </c>
      <c r="K27" s="20" t="s">
        <v>0</v>
      </c>
      <c r="L27" s="20" t="s">
        <v>0</v>
      </c>
      <c r="M27" s="20" t="s">
        <v>0</v>
      </c>
      <c r="N27" s="20" t="s">
        <v>0</v>
      </c>
      <c r="O27" s="20" t="s">
        <v>0</v>
      </c>
      <c r="P27" s="20" t="s">
        <v>0</v>
      </c>
      <c r="Q27" s="20" t="s">
        <v>0</v>
      </c>
      <c r="R27" s="20" t="s">
        <v>0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1" t="s">
        <v>0</v>
      </c>
    </row>
    <row r="28" spans="1:24" ht="8.25" customHeight="1">
      <c r="A28" s="31"/>
      <c r="B28" s="8" t="s">
        <v>19</v>
      </c>
      <c r="C28" s="18">
        <f t="shared" si="2"/>
        <v>11</v>
      </c>
      <c r="D28" s="18">
        <f t="shared" si="3"/>
        <v>8235</v>
      </c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>
        <v>11</v>
      </c>
      <c r="P28" s="20">
        <v>8235</v>
      </c>
      <c r="Q28" s="20" t="s">
        <v>0</v>
      </c>
      <c r="R28" s="20" t="s">
        <v>0</v>
      </c>
      <c r="S28" s="20" t="s">
        <v>0</v>
      </c>
      <c r="T28" s="20" t="s">
        <v>0</v>
      </c>
      <c r="U28" s="20" t="s">
        <v>0</v>
      </c>
      <c r="V28" s="20" t="s">
        <v>0</v>
      </c>
      <c r="W28" s="20" t="s">
        <v>0</v>
      </c>
      <c r="X28" s="21" t="s">
        <v>0</v>
      </c>
    </row>
    <row r="29" spans="1:24" ht="8.25" customHeight="1">
      <c r="A29" s="31" t="s">
        <v>37</v>
      </c>
      <c r="B29" s="8" t="s">
        <v>18</v>
      </c>
      <c r="C29" s="18" t="str">
        <f t="shared" si="2"/>
        <v>- </v>
      </c>
      <c r="D29" s="18" t="str">
        <f t="shared" si="3"/>
        <v>- </v>
      </c>
      <c r="E29" s="20" t="s">
        <v>0</v>
      </c>
      <c r="F29" s="20" t="s">
        <v>0</v>
      </c>
      <c r="G29" s="20" t="s">
        <v>0</v>
      </c>
      <c r="H29" s="20" t="s">
        <v>0</v>
      </c>
      <c r="I29" s="20" t="s">
        <v>0</v>
      </c>
      <c r="J29" s="20" t="s">
        <v>0</v>
      </c>
      <c r="K29" s="20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20" t="s">
        <v>0</v>
      </c>
      <c r="Q29" s="20" t="s">
        <v>0</v>
      </c>
      <c r="R29" s="20" t="s">
        <v>0</v>
      </c>
      <c r="S29" s="20" t="s">
        <v>0</v>
      </c>
      <c r="T29" s="20" t="s">
        <v>0</v>
      </c>
      <c r="U29" s="20" t="s">
        <v>0</v>
      </c>
      <c r="V29" s="20" t="s">
        <v>0</v>
      </c>
      <c r="W29" s="20" t="s">
        <v>0</v>
      </c>
      <c r="X29" s="21" t="s">
        <v>0</v>
      </c>
    </row>
    <row r="30" spans="1:24" ht="8.25" customHeight="1">
      <c r="A30" s="31"/>
      <c r="B30" s="8" t="s">
        <v>19</v>
      </c>
      <c r="C30" s="18" t="str">
        <f t="shared" si="2"/>
        <v>- </v>
      </c>
      <c r="D30" s="18" t="str">
        <f t="shared" si="3"/>
        <v>- </v>
      </c>
      <c r="E30" s="20" t="s">
        <v>0</v>
      </c>
      <c r="F30" s="20" t="s">
        <v>0</v>
      </c>
      <c r="G30" s="20" t="s">
        <v>0</v>
      </c>
      <c r="H30" s="20" t="s">
        <v>0</v>
      </c>
      <c r="I30" s="20" t="s">
        <v>0</v>
      </c>
      <c r="J30" s="20" t="s">
        <v>0</v>
      </c>
      <c r="K30" s="2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20" t="s">
        <v>0</v>
      </c>
      <c r="Q30" s="20" t="s">
        <v>0</v>
      </c>
      <c r="R30" s="20" t="s">
        <v>0</v>
      </c>
      <c r="S30" s="20" t="s">
        <v>0</v>
      </c>
      <c r="T30" s="20" t="s">
        <v>0</v>
      </c>
      <c r="U30" s="20" t="s">
        <v>0</v>
      </c>
      <c r="V30" s="20" t="s">
        <v>0</v>
      </c>
      <c r="W30" s="20" t="s">
        <v>0</v>
      </c>
      <c r="X30" s="21" t="s">
        <v>0</v>
      </c>
    </row>
    <row r="31" spans="1:24" ht="8.25" customHeight="1">
      <c r="A31" s="31" t="s">
        <v>38</v>
      </c>
      <c r="B31" s="8" t="s">
        <v>18</v>
      </c>
      <c r="C31" s="18" t="str">
        <f t="shared" si="2"/>
        <v>- </v>
      </c>
      <c r="D31" s="18" t="str">
        <f t="shared" si="3"/>
        <v>- 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1" t="s">
        <v>0</v>
      </c>
    </row>
    <row r="32" spans="1:24" ht="8.25" customHeight="1">
      <c r="A32" s="31"/>
      <c r="B32" s="8" t="s">
        <v>19</v>
      </c>
      <c r="C32" s="18" t="str">
        <f t="shared" si="2"/>
        <v>- </v>
      </c>
      <c r="D32" s="18" t="str">
        <f t="shared" si="3"/>
        <v>- </v>
      </c>
      <c r="E32" s="20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1" t="s">
        <v>0</v>
      </c>
    </row>
    <row r="33" spans="1:24" ht="8.25" customHeight="1">
      <c r="A33" s="31" t="s">
        <v>39</v>
      </c>
      <c r="B33" s="8" t="s">
        <v>18</v>
      </c>
      <c r="C33" s="18" t="str">
        <f t="shared" si="2"/>
        <v>- </v>
      </c>
      <c r="D33" s="18" t="str">
        <f t="shared" si="3"/>
        <v>- </v>
      </c>
      <c r="E33" s="20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20" t="s">
        <v>0</v>
      </c>
      <c r="K33" s="20" t="s">
        <v>0</v>
      </c>
      <c r="L33" s="20" t="s">
        <v>0</v>
      </c>
      <c r="M33" s="20" t="s">
        <v>0</v>
      </c>
      <c r="N33" s="20" t="s">
        <v>0</v>
      </c>
      <c r="O33" s="20" t="s">
        <v>0</v>
      </c>
      <c r="P33" s="20" t="s">
        <v>0</v>
      </c>
      <c r="Q33" s="20" t="s">
        <v>0</v>
      </c>
      <c r="R33" s="20" t="s">
        <v>0</v>
      </c>
      <c r="S33" s="20" t="s">
        <v>0</v>
      </c>
      <c r="T33" s="20" t="s">
        <v>0</v>
      </c>
      <c r="U33" s="20" t="s">
        <v>0</v>
      </c>
      <c r="V33" s="20" t="s">
        <v>0</v>
      </c>
      <c r="W33" s="20" t="s">
        <v>0</v>
      </c>
      <c r="X33" s="21" t="s">
        <v>0</v>
      </c>
    </row>
    <row r="34" spans="1:24" ht="8.25" customHeight="1">
      <c r="A34" s="31"/>
      <c r="B34" s="8" t="s">
        <v>19</v>
      </c>
      <c r="C34" s="18" t="str">
        <f t="shared" si="2"/>
        <v>- </v>
      </c>
      <c r="D34" s="18" t="str">
        <f t="shared" si="3"/>
        <v>- 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  <c r="R34" s="20" t="s">
        <v>0</v>
      </c>
      <c r="S34" s="20" t="s">
        <v>0</v>
      </c>
      <c r="T34" s="20" t="s">
        <v>0</v>
      </c>
      <c r="U34" s="20" t="s">
        <v>0</v>
      </c>
      <c r="V34" s="20" t="s">
        <v>0</v>
      </c>
      <c r="W34" s="20" t="s">
        <v>0</v>
      </c>
      <c r="X34" s="21" t="s">
        <v>0</v>
      </c>
    </row>
    <row r="35" spans="1:24" ht="8.25" customHeight="1">
      <c r="A35" s="31" t="s">
        <v>40</v>
      </c>
      <c r="B35" s="8" t="s">
        <v>18</v>
      </c>
      <c r="C35" s="18" t="str">
        <f t="shared" si="2"/>
        <v>- </v>
      </c>
      <c r="D35" s="18" t="str">
        <f t="shared" si="3"/>
        <v>- </v>
      </c>
      <c r="E35" s="20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20" t="s">
        <v>0</v>
      </c>
      <c r="K35" s="20" t="s">
        <v>0</v>
      </c>
      <c r="L35" s="20" t="s">
        <v>0</v>
      </c>
      <c r="M35" s="20" t="s">
        <v>0</v>
      </c>
      <c r="N35" s="20" t="s">
        <v>0</v>
      </c>
      <c r="O35" s="20" t="s">
        <v>0</v>
      </c>
      <c r="P35" s="20" t="s">
        <v>0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1" t="s">
        <v>0</v>
      </c>
    </row>
    <row r="36" spans="1:24" ht="8.25" customHeight="1">
      <c r="A36" s="31"/>
      <c r="B36" s="8" t="s">
        <v>19</v>
      </c>
      <c r="C36" s="18">
        <f t="shared" si="2"/>
        <v>3</v>
      </c>
      <c r="D36" s="18">
        <f t="shared" si="3"/>
        <v>1493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20" t="s">
        <v>0</v>
      </c>
      <c r="O36" s="20" t="s">
        <v>0</v>
      </c>
      <c r="P36" s="20" t="s">
        <v>0</v>
      </c>
      <c r="Q36" s="20" t="s">
        <v>0</v>
      </c>
      <c r="R36" s="20" t="s">
        <v>0</v>
      </c>
      <c r="S36" s="20">
        <v>3</v>
      </c>
      <c r="T36" s="20">
        <v>1493</v>
      </c>
      <c r="U36" s="20" t="s">
        <v>0</v>
      </c>
      <c r="V36" s="20" t="s">
        <v>0</v>
      </c>
      <c r="W36" s="20" t="s">
        <v>0</v>
      </c>
      <c r="X36" s="21" t="s">
        <v>0</v>
      </c>
    </row>
    <row r="37" spans="1:24" ht="8.25" customHeight="1">
      <c r="A37" s="31" t="s">
        <v>21</v>
      </c>
      <c r="B37" s="8" t="s">
        <v>18</v>
      </c>
      <c r="C37" s="18" t="str">
        <f t="shared" si="2"/>
        <v>- </v>
      </c>
      <c r="D37" s="18" t="str">
        <f t="shared" si="3"/>
        <v>- </v>
      </c>
      <c r="E37" s="20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20" t="s">
        <v>0</v>
      </c>
      <c r="K37" s="20" t="s">
        <v>0</v>
      </c>
      <c r="L37" s="20" t="s">
        <v>0</v>
      </c>
      <c r="M37" s="20" t="s">
        <v>0</v>
      </c>
      <c r="N37" s="20" t="s">
        <v>0</v>
      </c>
      <c r="O37" s="20" t="s">
        <v>0</v>
      </c>
      <c r="P37" s="20" t="s">
        <v>0</v>
      </c>
      <c r="Q37" s="20" t="s">
        <v>0</v>
      </c>
      <c r="R37" s="20" t="s">
        <v>0</v>
      </c>
      <c r="S37" s="20" t="s">
        <v>0</v>
      </c>
      <c r="T37" s="20" t="s">
        <v>0</v>
      </c>
      <c r="U37" s="20" t="s">
        <v>0</v>
      </c>
      <c r="V37" s="20" t="s">
        <v>0</v>
      </c>
      <c r="W37" s="20" t="s">
        <v>0</v>
      </c>
      <c r="X37" s="21" t="s">
        <v>0</v>
      </c>
    </row>
    <row r="38" spans="1:24" ht="8.25" customHeight="1">
      <c r="A38" s="31"/>
      <c r="B38" s="8" t="s">
        <v>19</v>
      </c>
      <c r="C38" s="18">
        <f t="shared" si="2"/>
        <v>56</v>
      </c>
      <c r="D38" s="18">
        <f t="shared" si="3"/>
        <v>90235</v>
      </c>
      <c r="E38" s="20" t="s">
        <v>0</v>
      </c>
      <c r="F38" s="20" t="s">
        <v>0</v>
      </c>
      <c r="G38" s="20" t="s">
        <v>0</v>
      </c>
      <c r="H38" s="20" t="s">
        <v>0</v>
      </c>
      <c r="I38" s="20">
        <v>12</v>
      </c>
      <c r="J38" s="20">
        <v>67068</v>
      </c>
      <c r="K38" s="20" t="s">
        <v>0</v>
      </c>
      <c r="L38" s="20" t="s">
        <v>0</v>
      </c>
      <c r="M38" s="20" t="s">
        <v>0</v>
      </c>
      <c r="N38" s="20" t="s">
        <v>0</v>
      </c>
      <c r="O38" s="20">
        <v>5</v>
      </c>
      <c r="P38" s="20">
        <v>3745</v>
      </c>
      <c r="Q38" s="20" t="s">
        <v>0</v>
      </c>
      <c r="R38" s="20" t="s">
        <v>0</v>
      </c>
      <c r="S38" s="20">
        <v>39</v>
      </c>
      <c r="T38" s="20">
        <v>19422</v>
      </c>
      <c r="U38" s="20" t="s">
        <v>0</v>
      </c>
      <c r="V38" s="20" t="s">
        <v>0</v>
      </c>
      <c r="W38" s="20" t="s">
        <v>0</v>
      </c>
      <c r="X38" s="21" t="s">
        <v>0</v>
      </c>
    </row>
    <row r="39" spans="1:24" ht="8.25" customHeight="1">
      <c r="A39" s="31" t="s">
        <v>22</v>
      </c>
      <c r="B39" s="8" t="s">
        <v>18</v>
      </c>
      <c r="C39" s="18" t="str">
        <f t="shared" si="2"/>
        <v>- </v>
      </c>
      <c r="D39" s="18" t="str">
        <f t="shared" si="3"/>
        <v>- 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0" t="s">
        <v>0</v>
      </c>
      <c r="P39" s="20" t="s">
        <v>0</v>
      </c>
      <c r="Q39" s="20" t="s">
        <v>0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1" t="s">
        <v>0</v>
      </c>
    </row>
    <row r="40" spans="1:24" ht="8.25" customHeight="1">
      <c r="A40" s="31"/>
      <c r="B40" s="8" t="s">
        <v>19</v>
      </c>
      <c r="C40" s="18">
        <f t="shared" si="2"/>
        <v>37</v>
      </c>
      <c r="D40" s="18">
        <f t="shared" si="3"/>
        <v>194756</v>
      </c>
      <c r="E40" s="20">
        <v>3</v>
      </c>
      <c r="F40" s="20">
        <v>44706</v>
      </c>
      <c r="G40" s="20" t="s">
        <v>0</v>
      </c>
      <c r="H40" s="20" t="s">
        <v>0</v>
      </c>
      <c r="I40" s="20">
        <v>14</v>
      </c>
      <c r="J40" s="20">
        <v>77468</v>
      </c>
      <c r="K40" s="20">
        <v>15</v>
      </c>
      <c r="L40" s="20">
        <v>64953</v>
      </c>
      <c r="M40" s="20">
        <v>2</v>
      </c>
      <c r="N40" s="20">
        <v>5383</v>
      </c>
      <c r="O40" s="20">
        <v>3</v>
      </c>
      <c r="P40" s="20">
        <v>2246</v>
      </c>
      <c r="Q40" s="20" t="s">
        <v>0</v>
      </c>
      <c r="R40" s="20" t="s">
        <v>0</v>
      </c>
      <c r="S40" s="20" t="s">
        <v>0</v>
      </c>
      <c r="T40" s="20" t="s">
        <v>0</v>
      </c>
      <c r="U40" s="20" t="s">
        <v>0</v>
      </c>
      <c r="V40" s="20" t="s">
        <v>0</v>
      </c>
      <c r="W40" s="20" t="s">
        <v>0</v>
      </c>
      <c r="X40" s="21" t="s">
        <v>0</v>
      </c>
    </row>
    <row r="41" spans="1:24" ht="8.25" customHeight="1">
      <c r="A41" s="31" t="s">
        <v>41</v>
      </c>
      <c r="B41" s="8" t="s">
        <v>18</v>
      </c>
      <c r="C41" s="18" t="str">
        <f t="shared" si="2"/>
        <v>- </v>
      </c>
      <c r="D41" s="18" t="str">
        <f t="shared" si="3"/>
        <v>- </v>
      </c>
      <c r="E41" s="20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20" t="s">
        <v>0</v>
      </c>
      <c r="K41" s="20" t="s">
        <v>0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0</v>
      </c>
      <c r="Q41" s="20" t="s">
        <v>0</v>
      </c>
      <c r="R41" s="20" t="s">
        <v>0</v>
      </c>
      <c r="S41" s="20" t="s">
        <v>0</v>
      </c>
      <c r="T41" s="20" t="s">
        <v>0</v>
      </c>
      <c r="U41" s="20" t="s">
        <v>0</v>
      </c>
      <c r="V41" s="20" t="s">
        <v>0</v>
      </c>
      <c r="W41" s="20" t="s">
        <v>0</v>
      </c>
      <c r="X41" s="21" t="s">
        <v>0</v>
      </c>
    </row>
    <row r="42" spans="1:24" ht="8.25" customHeight="1">
      <c r="A42" s="31"/>
      <c r="B42" s="8" t="s">
        <v>19</v>
      </c>
      <c r="C42" s="18" t="str">
        <f t="shared" si="2"/>
        <v>- </v>
      </c>
      <c r="D42" s="18" t="str">
        <f t="shared" si="3"/>
        <v>- </v>
      </c>
      <c r="E42" s="20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20" t="s">
        <v>0</v>
      </c>
      <c r="K42" s="20" t="s">
        <v>0</v>
      </c>
      <c r="L42" s="20" t="s">
        <v>0</v>
      </c>
      <c r="M42" s="20" t="s">
        <v>0</v>
      </c>
      <c r="N42" s="20" t="s">
        <v>0</v>
      </c>
      <c r="O42" s="20" t="s">
        <v>0</v>
      </c>
      <c r="P42" s="20" t="s">
        <v>0</v>
      </c>
      <c r="Q42" s="20" t="s">
        <v>0</v>
      </c>
      <c r="R42" s="20" t="s">
        <v>0</v>
      </c>
      <c r="S42" s="20" t="s">
        <v>0</v>
      </c>
      <c r="T42" s="20" t="s">
        <v>0</v>
      </c>
      <c r="U42" s="20" t="s">
        <v>0</v>
      </c>
      <c r="V42" s="20" t="s">
        <v>0</v>
      </c>
      <c r="W42" s="20" t="s">
        <v>0</v>
      </c>
      <c r="X42" s="21" t="s">
        <v>0</v>
      </c>
    </row>
    <row r="43" spans="1:24" ht="8.25" customHeight="1">
      <c r="A43" s="31" t="s">
        <v>42</v>
      </c>
      <c r="B43" s="8" t="s">
        <v>18</v>
      </c>
      <c r="C43" s="18" t="str">
        <f aca="true" t="shared" si="6" ref="C43:C66">IF(SUM(E43,G43,I43,K43,M43,O43,Q43,S43,U43,W43)=0,"- ",SUM(E43,G43,I43,K43,M43,O43,Q43,S43,U43,W43))</f>
        <v>- </v>
      </c>
      <c r="D43" s="18" t="str">
        <f aca="true" t="shared" si="7" ref="D43:D66">IF(SUM(F43,H43,J43,L43,N43,P43,R43,T43,V43,X43)=0,"- ",SUM(F43,H43,J43,L43,N43,P43,R43,T43,V43,X43))</f>
        <v>- </v>
      </c>
      <c r="E43" s="20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20" t="s">
        <v>0</v>
      </c>
      <c r="L43" s="20" t="s">
        <v>0</v>
      </c>
      <c r="M43" s="20" t="s">
        <v>0</v>
      </c>
      <c r="N43" s="20" t="s">
        <v>0</v>
      </c>
      <c r="O43" s="20" t="s">
        <v>0</v>
      </c>
      <c r="P43" s="20" t="s">
        <v>0</v>
      </c>
      <c r="Q43" s="20" t="s">
        <v>0</v>
      </c>
      <c r="R43" s="20" t="s">
        <v>0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  <c r="X43" s="21" t="s">
        <v>0</v>
      </c>
    </row>
    <row r="44" spans="1:24" ht="8.25" customHeight="1">
      <c r="A44" s="31"/>
      <c r="B44" s="8" t="s">
        <v>19</v>
      </c>
      <c r="C44" s="18" t="str">
        <f t="shared" si="6"/>
        <v>- </v>
      </c>
      <c r="D44" s="18" t="str">
        <f t="shared" si="7"/>
        <v>- </v>
      </c>
      <c r="E44" s="20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1" t="s">
        <v>0</v>
      </c>
    </row>
    <row r="45" spans="1:24" ht="8.25" customHeight="1">
      <c r="A45" s="31" t="s">
        <v>23</v>
      </c>
      <c r="B45" s="8" t="s">
        <v>18</v>
      </c>
      <c r="C45" s="18" t="str">
        <f t="shared" si="6"/>
        <v>- </v>
      </c>
      <c r="D45" s="18" t="str">
        <f t="shared" si="7"/>
        <v>- </v>
      </c>
      <c r="E45" s="20" t="s">
        <v>0</v>
      </c>
      <c r="F45" s="20" t="s">
        <v>0</v>
      </c>
      <c r="G45" s="20" t="s">
        <v>0</v>
      </c>
      <c r="H45" s="20" t="s">
        <v>0</v>
      </c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0" t="s">
        <v>0</v>
      </c>
      <c r="O45" s="20" t="s">
        <v>0</v>
      </c>
      <c r="P45" s="20" t="s">
        <v>0</v>
      </c>
      <c r="Q45" s="20" t="s">
        <v>0</v>
      </c>
      <c r="R45" s="20" t="s">
        <v>0</v>
      </c>
      <c r="S45" s="20" t="s">
        <v>0</v>
      </c>
      <c r="T45" s="20" t="s">
        <v>0</v>
      </c>
      <c r="U45" s="20" t="s">
        <v>0</v>
      </c>
      <c r="V45" s="20" t="s">
        <v>0</v>
      </c>
      <c r="W45" s="20" t="s">
        <v>0</v>
      </c>
      <c r="X45" s="21" t="s">
        <v>0</v>
      </c>
    </row>
    <row r="46" spans="1:24" ht="8.25" customHeight="1">
      <c r="A46" s="31"/>
      <c r="B46" s="8" t="s">
        <v>19</v>
      </c>
      <c r="C46" s="18">
        <f t="shared" si="6"/>
        <v>101</v>
      </c>
      <c r="D46" s="18">
        <f t="shared" si="7"/>
        <v>1287875</v>
      </c>
      <c r="E46" s="20">
        <v>97</v>
      </c>
      <c r="F46" s="20">
        <v>1275918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>
        <v>4</v>
      </c>
      <c r="N46" s="20">
        <v>11957</v>
      </c>
      <c r="O46" s="20" t="s">
        <v>0</v>
      </c>
      <c r="P46" s="20" t="s">
        <v>0</v>
      </c>
      <c r="Q46" s="20" t="s">
        <v>0</v>
      </c>
      <c r="R46" s="20" t="s">
        <v>0</v>
      </c>
      <c r="S46" s="20" t="s">
        <v>0</v>
      </c>
      <c r="T46" s="20" t="s">
        <v>0</v>
      </c>
      <c r="U46" s="20" t="s">
        <v>0</v>
      </c>
      <c r="V46" s="20" t="s">
        <v>0</v>
      </c>
      <c r="W46" s="20" t="s">
        <v>0</v>
      </c>
      <c r="X46" s="21" t="s">
        <v>0</v>
      </c>
    </row>
    <row r="47" spans="1:24" ht="8.25" customHeight="1">
      <c r="A47" s="31" t="s">
        <v>24</v>
      </c>
      <c r="B47" s="8" t="s">
        <v>18</v>
      </c>
      <c r="C47" s="18" t="str">
        <f t="shared" si="6"/>
        <v>- </v>
      </c>
      <c r="D47" s="18" t="str">
        <f t="shared" si="7"/>
        <v>- 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20" t="s">
        <v>0</v>
      </c>
      <c r="T47" s="20" t="s">
        <v>0</v>
      </c>
      <c r="U47" s="20" t="s">
        <v>0</v>
      </c>
      <c r="V47" s="20" t="s">
        <v>0</v>
      </c>
      <c r="W47" s="20" t="s">
        <v>0</v>
      </c>
      <c r="X47" s="21" t="s">
        <v>0</v>
      </c>
    </row>
    <row r="48" spans="1:24" ht="8.25" customHeight="1">
      <c r="A48" s="31"/>
      <c r="B48" s="8" t="s">
        <v>19</v>
      </c>
      <c r="C48" s="18">
        <f t="shared" si="6"/>
        <v>1</v>
      </c>
      <c r="D48" s="18">
        <f t="shared" si="7"/>
        <v>4195</v>
      </c>
      <c r="E48" s="20" t="s">
        <v>0</v>
      </c>
      <c r="F48" s="20" t="s">
        <v>0</v>
      </c>
      <c r="G48" s="20" t="s">
        <v>0</v>
      </c>
      <c r="H48" s="20" t="s">
        <v>0</v>
      </c>
      <c r="I48" s="20" t="s">
        <v>0</v>
      </c>
      <c r="J48" s="20" t="s">
        <v>0</v>
      </c>
      <c r="K48" s="20">
        <v>1</v>
      </c>
      <c r="L48" s="20">
        <v>4195</v>
      </c>
      <c r="M48" s="20" t="s">
        <v>0</v>
      </c>
      <c r="N48" s="20" t="s">
        <v>0</v>
      </c>
      <c r="O48" s="20" t="s">
        <v>0</v>
      </c>
      <c r="P48" s="20" t="s">
        <v>0</v>
      </c>
      <c r="Q48" s="20" t="s">
        <v>0</v>
      </c>
      <c r="R48" s="20" t="s">
        <v>0</v>
      </c>
      <c r="S48" s="20" t="s">
        <v>0</v>
      </c>
      <c r="T48" s="20" t="s">
        <v>0</v>
      </c>
      <c r="U48" s="20" t="s">
        <v>0</v>
      </c>
      <c r="V48" s="20" t="s">
        <v>0</v>
      </c>
      <c r="W48" s="20" t="s">
        <v>0</v>
      </c>
      <c r="X48" s="21" t="s">
        <v>0</v>
      </c>
    </row>
    <row r="49" spans="1:24" ht="8.25" customHeight="1">
      <c r="A49" s="31" t="s">
        <v>25</v>
      </c>
      <c r="B49" s="8" t="s">
        <v>18</v>
      </c>
      <c r="C49" s="18" t="str">
        <f t="shared" si="6"/>
        <v>- </v>
      </c>
      <c r="D49" s="18" t="str">
        <f t="shared" si="7"/>
        <v>- 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0</v>
      </c>
      <c r="K49" s="20" t="s">
        <v>0</v>
      </c>
      <c r="L49" s="20" t="s">
        <v>0</v>
      </c>
      <c r="M49" s="20" t="s">
        <v>0</v>
      </c>
      <c r="N49" s="20" t="s">
        <v>0</v>
      </c>
      <c r="O49" s="20" t="s">
        <v>0</v>
      </c>
      <c r="P49" s="20" t="s">
        <v>0</v>
      </c>
      <c r="Q49" s="20" t="s">
        <v>0</v>
      </c>
      <c r="R49" s="20" t="s">
        <v>0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1" t="s">
        <v>0</v>
      </c>
    </row>
    <row r="50" spans="1:24" ht="8.25" customHeight="1">
      <c r="A50" s="31"/>
      <c r="B50" s="8" t="s">
        <v>19</v>
      </c>
      <c r="C50" s="18">
        <f t="shared" si="6"/>
        <v>3</v>
      </c>
      <c r="D50" s="18">
        <f t="shared" si="7"/>
        <v>1996</v>
      </c>
      <c r="E50" s="20" t="s">
        <v>0</v>
      </c>
      <c r="F50" s="20" t="s">
        <v>0</v>
      </c>
      <c r="G50" s="20" t="s">
        <v>0</v>
      </c>
      <c r="H50" s="20" t="s">
        <v>0</v>
      </c>
      <c r="I50" s="20" t="s">
        <v>0</v>
      </c>
      <c r="J50" s="20" t="s">
        <v>0</v>
      </c>
      <c r="K50" s="20" t="s">
        <v>0</v>
      </c>
      <c r="L50" s="20" t="s">
        <v>0</v>
      </c>
      <c r="M50" s="20" t="s">
        <v>0</v>
      </c>
      <c r="N50" s="20" t="s">
        <v>0</v>
      </c>
      <c r="O50" s="20">
        <v>2</v>
      </c>
      <c r="P50" s="20">
        <v>1498</v>
      </c>
      <c r="Q50" s="20" t="s">
        <v>0</v>
      </c>
      <c r="R50" s="20" t="s">
        <v>0</v>
      </c>
      <c r="S50" s="20">
        <v>1</v>
      </c>
      <c r="T50" s="20">
        <v>498</v>
      </c>
      <c r="U50" s="20" t="s">
        <v>0</v>
      </c>
      <c r="V50" s="20" t="s">
        <v>0</v>
      </c>
      <c r="W50" s="20" t="s">
        <v>0</v>
      </c>
      <c r="X50" s="21" t="s">
        <v>0</v>
      </c>
    </row>
    <row r="51" spans="1:24" ht="8.25" customHeight="1">
      <c r="A51" s="31" t="s">
        <v>26</v>
      </c>
      <c r="B51" s="8" t="s">
        <v>18</v>
      </c>
      <c r="C51" s="18" t="str">
        <f t="shared" si="6"/>
        <v>- </v>
      </c>
      <c r="D51" s="18" t="str">
        <f t="shared" si="7"/>
        <v>- 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0" t="s">
        <v>0</v>
      </c>
      <c r="T51" s="20" t="s">
        <v>0</v>
      </c>
      <c r="U51" s="20" t="s">
        <v>0</v>
      </c>
      <c r="V51" s="20" t="s">
        <v>0</v>
      </c>
      <c r="W51" s="20" t="s">
        <v>0</v>
      </c>
      <c r="X51" s="21" t="s">
        <v>0</v>
      </c>
    </row>
    <row r="52" spans="1:24" ht="8.25" customHeight="1">
      <c r="A52" s="31"/>
      <c r="B52" s="8" t="s">
        <v>19</v>
      </c>
      <c r="C52" s="18">
        <f t="shared" si="6"/>
        <v>23</v>
      </c>
      <c r="D52" s="18">
        <f t="shared" si="7"/>
        <v>16969</v>
      </c>
      <c r="E52" s="20" t="s">
        <v>0</v>
      </c>
      <c r="F52" s="20" t="s">
        <v>0</v>
      </c>
      <c r="G52" s="20" t="s">
        <v>0</v>
      </c>
      <c r="H52" s="20" t="s">
        <v>0</v>
      </c>
      <c r="I52" s="20" t="s">
        <v>0</v>
      </c>
      <c r="J52" s="20" t="s">
        <v>0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22</v>
      </c>
      <c r="P52" s="20">
        <v>16470</v>
      </c>
      <c r="Q52" s="20" t="s">
        <v>0</v>
      </c>
      <c r="R52" s="20" t="s">
        <v>0</v>
      </c>
      <c r="S52" s="20">
        <v>1</v>
      </c>
      <c r="T52" s="20">
        <v>499</v>
      </c>
      <c r="U52" s="20" t="s">
        <v>0</v>
      </c>
      <c r="V52" s="20" t="s">
        <v>0</v>
      </c>
      <c r="W52" s="20" t="s">
        <v>0</v>
      </c>
      <c r="X52" s="21" t="s">
        <v>0</v>
      </c>
    </row>
    <row r="53" spans="1:24" ht="8.25" customHeight="1">
      <c r="A53" s="31" t="s">
        <v>43</v>
      </c>
      <c r="B53" s="8" t="s">
        <v>18</v>
      </c>
      <c r="C53" s="18">
        <f t="shared" si="6"/>
        <v>12</v>
      </c>
      <c r="D53" s="18">
        <f t="shared" si="7"/>
        <v>148460</v>
      </c>
      <c r="E53" s="20">
        <v>12</v>
      </c>
      <c r="F53" s="20">
        <v>148460</v>
      </c>
      <c r="G53" s="20" t="s">
        <v>0</v>
      </c>
      <c r="H53" s="20" t="s">
        <v>0</v>
      </c>
      <c r="I53" s="20" t="s">
        <v>0</v>
      </c>
      <c r="J53" s="20" t="s">
        <v>0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20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1" t="s">
        <v>0</v>
      </c>
    </row>
    <row r="54" spans="1:24" ht="8.25" customHeight="1">
      <c r="A54" s="31"/>
      <c r="B54" s="8" t="s">
        <v>19</v>
      </c>
      <c r="C54" s="18">
        <f t="shared" si="6"/>
        <v>43</v>
      </c>
      <c r="D54" s="18">
        <f t="shared" si="7"/>
        <v>411591</v>
      </c>
      <c r="E54" s="20">
        <v>18</v>
      </c>
      <c r="F54" s="20">
        <v>258268</v>
      </c>
      <c r="G54" s="20">
        <v>7</v>
      </c>
      <c r="H54" s="20">
        <v>60032</v>
      </c>
      <c r="I54" s="20">
        <v>18</v>
      </c>
      <c r="J54" s="20">
        <v>93291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1" t="s">
        <v>0</v>
      </c>
    </row>
    <row r="55" spans="1:24" ht="8.25" customHeight="1">
      <c r="A55" s="32" t="s">
        <v>27</v>
      </c>
      <c r="B55" s="8" t="s">
        <v>18</v>
      </c>
      <c r="C55" s="18">
        <f t="shared" si="6"/>
        <v>15</v>
      </c>
      <c r="D55" s="18">
        <f t="shared" si="7"/>
        <v>236661</v>
      </c>
      <c r="E55" s="20">
        <v>15</v>
      </c>
      <c r="F55" s="20">
        <v>236661</v>
      </c>
      <c r="G55" s="20" t="s">
        <v>0</v>
      </c>
      <c r="H55" s="20" t="s">
        <v>0</v>
      </c>
      <c r="I55" s="20" t="s">
        <v>0</v>
      </c>
      <c r="J55" s="20" t="s">
        <v>0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20" t="s">
        <v>0</v>
      </c>
      <c r="Q55" s="20" t="s">
        <v>0</v>
      </c>
      <c r="R55" s="20" t="s">
        <v>0</v>
      </c>
      <c r="S55" s="20" t="s">
        <v>0</v>
      </c>
      <c r="T55" s="20" t="s">
        <v>0</v>
      </c>
      <c r="U55" s="20" t="s">
        <v>0</v>
      </c>
      <c r="V55" s="20" t="s">
        <v>0</v>
      </c>
      <c r="W55" s="20" t="s">
        <v>0</v>
      </c>
      <c r="X55" s="21" t="s">
        <v>0</v>
      </c>
    </row>
    <row r="56" spans="1:24" ht="8.25" customHeight="1">
      <c r="A56" s="32"/>
      <c r="B56" s="8" t="s">
        <v>19</v>
      </c>
      <c r="C56" s="18" t="str">
        <f t="shared" si="6"/>
        <v>- </v>
      </c>
      <c r="D56" s="18" t="str">
        <f t="shared" si="7"/>
        <v>- </v>
      </c>
      <c r="E56" s="20" t="s">
        <v>0</v>
      </c>
      <c r="F56" s="20" t="s">
        <v>0</v>
      </c>
      <c r="G56" s="20" t="s">
        <v>0</v>
      </c>
      <c r="H56" s="20" t="s">
        <v>0</v>
      </c>
      <c r="I56" s="20" t="s">
        <v>0</v>
      </c>
      <c r="J56" s="20" t="s">
        <v>0</v>
      </c>
      <c r="K56" s="20" t="s">
        <v>0</v>
      </c>
      <c r="L56" s="20" t="s">
        <v>0</v>
      </c>
      <c r="M56" s="20" t="s">
        <v>0</v>
      </c>
      <c r="N56" s="20" t="s">
        <v>0</v>
      </c>
      <c r="O56" s="20" t="s">
        <v>0</v>
      </c>
      <c r="P56" s="20" t="s">
        <v>0</v>
      </c>
      <c r="Q56" s="20" t="s">
        <v>0</v>
      </c>
      <c r="R56" s="20" t="s">
        <v>0</v>
      </c>
      <c r="S56" s="20" t="s">
        <v>0</v>
      </c>
      <c r="T56" s="20" t="s">
        <v>0</v>
      </c>
      <c r="U56" s="20" t="s">
        <v>0</v>
      </c>
      <c r="V56" s="20" t="s">
        <v>0</v>
      </c>
      <c r="W56" s="20" t="s">
        <v>0</v>
      </c>
      <c r="X56" s="21" t="s">
        <v>0</v>
      </c>
    </row>
    <row r="57" spans="1:24" ht="8.25" customHeight="1">
      <c r="A57" s="32" t="s">
        <v>44</v>
      </c>
      <c r="B57" s="8" t="s">
        <v>18</v>
      </c>
      <c r="C57" s="18" t="str">
        <f t="shared" si="6"/>
        <v>- </v>
      </c>
      <c r="D57" s="18" t="str">
        <f t="shared" si="7"/>
        <v>- 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20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1" t="s">
        <v>0</v>
      </c>
    </row>
    <row r="58" spans="1:24" ht="8.25" customHeight="1">
      <c r="A58" s="32"/>
      <c r="B58" s="8" t="s">
        <v>19</v>
      </c>
      <c r="C58" s="18" t="str">
        <f t="shared" si="6"/>
        <v>- </v>
      </c>
      <c r="D58" s="18" t="str">
        <f t="shared" si="7"/>
        <v>- </v>
      </c>
      <c r="E58" s="20" t="s">
        <v>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20" t="s">
        <v>0</v>
      </c>
      <c r="L58" s="20" t="s">
        <v>0</v>
      </c>
      <c r="M58" s="20" t="s">
        <v>0</v>
      </c>
      <c r="N58" s="20" t="s">
        <v>0</v>
      </c>
      <c r="O58" s="20" t="s">
        <v>0</v>
      </c>
      <c r="P58" s="20" t="s">
        <v>0</v>
      </c>
      <c r="Q58" s="20" t="s">
        <v>0</v>
      </c>
      <c r="R58" s="20" t="s">
        <v>0</v>
      </c>
      <c r="S58" s="20" t="s">
        <v>0</v>
      </c>
      <c r="T58" s="20" t="s">
        <v>0</v>
      </c>
      <c r="U58" s="20" t="s">
        <v>0</v>
      </c>
      <c r="V58" s="20" t="s">
        <v>0</v>
      </c>
      <c r="W58" s="20" t="s">
        <v>0</v>
      </c>
      <c r="X58" s="21" t="s">
        <v>0</v>
      </c>
    </row>
    <row r="59" spans="1:24" ht="8.25" customHeight="1">
      <c r="A59" s="32" t="s">
        <v>45</v>
      </c>
      <c r="B59" s="8" t="s">
        <v>18</v>
      </c>
      <c r="C59" s="18" t="str">
        <f t="shared" si="6"/>
        <v>- </v>
      </c>
      <c r="D59" s="18" t="str">
        <f t="shared" si="7"/>
        <v>- </v>
      </c>
      <c r="E59" s="20" t="s">
        <v>0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20" t="s">
        <v>0</v>
      </c>
      <c r="Q59" s="20" t="s">
        <v>0</v>
      </c>
      <c r="R59" s="20" t="s">
        <v>0</v>
      </c>
      <c r="S59" s="20" t="s">
        <v>0</v>
      </c>
      <c r="T59" s="20" t="s">
        <v>0</v>
      </c>
      <c r="U59" s="20" t="s">
        <v>0</v>
      </c>
      <c r="V59" s="20" t="s">
        <v>0</v>
      </c>
      <c r="W59" s="20" t="s">
        <v>0</v>
      </c>
      <c r="X59" s="21" t="s">
        <v>0</v>
      </c>
    </row>
    <row r="60" spans="1:24" ht="8.25" customHeight="1">
      <c r="A60" s="32"/>
      <c r="B60" s="8" t="s">
        <v>19</v>
      </c>
      <c r="C60" s="18">
        <f t="shared" si="6"/>
        <v>7</v>
      </c>
      <c r="D60" s="18">
        <f t="shared" si="7"/>
        <v>6173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  <c r="M60" s="20">
        <v>3</v>
      </c>
      <c r="N60" s="20">
        <v>5002</v>
      </c>
      <c r="O60" s="20">
        <v>1</v>
      </c>
      <c r="P60" s="20">
        <v>817</v>
      </c>
      <c r="Q60" s="20" t="s">
        <v>0</v>
      </c>
      <c r="R60" s="20" t="s">
        <v>0</v>
      </c>
      <c r="S60" s="20" t="s">
        <v>0</v>
      </c>
      <c r="T60" s="20" t="s">
        <v>0</v>
      </c>
      <c r="U60" s="20">
        <v>3</v>
      </c>
      <c r="V60" s="20">
        <v>354</v>
      </c>
      <c r="W60" s="20" t="s">
        <v>0</v>
      </c>
      <c r="X60" s="21" t="s">
        <v>0</v>
      </c>
    </row>
    <row r="61" spans="1:24" ht="8.25" customHeight="1">
      <c r="A61" s="32" t="s">
        <v>46</v>
      </c>
      <c r="B61" s="8" t="s">
        <v>18</v>
      </c>
      <c r="C61" s="18" t="str">
        <f t="shared" si="6"/>
        <v>- </v>
      </c>
      <c r="D61" s="18" t="str">
        <f t="shared" si="7"/>
        <v>- </v>
      </c>
      <c r="E61" s="20" t="s">
        <v>0</v>
      </c>
      <c r="F61" s="20" t="s">
        <v>0</v>
      </c>
      <c r="G61" s="20" t="s">
        <v>0</v>
      </c>
      <c r="H61" s="20" t="s">
        <v>0</v>
      </c>
      <c r="I61" s="20" t="s">
        <v>0</v>
      </c>
      <c r="J61" s="20" t="s">
        <v>0</v>
      </c>
      <c r="K61" s="20" t="s">
        <v>0</v>
      </c>
      <c r="L61" s="20" t="s">
        <v>0</v>
      </c>
      <c r="M61" s="20" t="s">
        <v>0</v>
      </c>
      <c r="N61" s="20" t="s">
        <v>0</v>
      </c>
      <c r="O61" s="20" t="s">
        <v>0</v>
      </c>
      <c r="P61" s="20" t="s">
        <v>0</v>
      </c>
      <c r="Q61" s="20" t="s">
        <v>0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1" t="s">
        <v>0</v>
      </c>
    </row>
    <row r="62" spans="1:24" ht="8.25" customHeight="1">
      <c r="A62" s="32"/>
      <c r="B62" s="8" t="s">
        <v>19</v>
      </c>
      <c r="C62" s="18">
        <f t="shared" si="6"/>
        <v>27</v>
      </c>
      <c r="D62" s="18">
        <f t="shared" si="7"/>
        <v>2933</v>
      </c>
      <c r="E62" s="20" t="s">
        <v>0</v>
      </c>
      <c r="F62" s="20" t="s">
        <v>0</v>
      </c>
      <c r="G62" s="20" t="s">
        <v>0</v>
      </c>
      <c r="H62" s="20" t="s">
        <v>0</v>
      </c>
      <c r="I62" s="20" t="s">
        <v>0</v>
      </c>
      <c r="J62" s="20" t="s">
        <v>0</v>
      </c>
      <c r="K62" s="20" t="s">
        <v>0</v>
      </c>
      <c r="L62" s="20" t="s">
        <v>0</v>
      </c>
      <c r="M62" s="20">
        <v>1</v>
      </c>
      <c r="N62" s="20">
        <v>1320</v>
      </c>
      <c r="O62" s="20" t="s">
        <v>0</v>
      </c>
      <c r="P62" s="20" t="s">
        <v>0</v>
      </c>
      <c r="Q62" s="20" t="s">
        <v>0</v>
      </c>
      <c r="R62" s="20" t="s">
        <v>0</v>
      </c>
      <c r="S62" s="20" t="s">
        <v>0</v>
      </c>
      <c r="T62" s="20" t="s">
        <v>0</v>
      </c>
      <c r="U62" s="20">
        <v>8</v>
      </c>
      <c r="V62" s="20">
        <v>928</v>
      </c>
      <c r="W62" s="20">
        <v>18</v>
      </c>
      <c r="X62" s="21">
        <v>685</v>
      </c>
    </row>
    <row r="63" spans="1:24" ht="8.25" customHeight="1">
      <c r="A63" s="32" t="s">
        <v>28</v>
      </c>
      <c r="B63" s="8" t="s">
        <v>18</v>
      </c>
      <c r="C63" s="18" t="str">
        <f t="shared" si="6"/>
        <v>- </v>
      </c>
      <c r="D63" s="18" t="str">
        <f t="shared" si="7"/>
        <v>- 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20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1" t="s">
        <v>0</v>
      </c>
    </row>
    <row r="64" spans="1:24" ht="8.25" customHeight="1">
      <c r="A64" s="32"/>
      <c r="B64" s="8" t="s">
        <v>19</v>
      </c>
      <c r="C64" s="18">
        <f t="shared" si="6"/>
        <v>57</v>
      </c>
      <c r="D64" s="18">
        <f t="shared" si="7"/>
        <v>3241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0</v>
      </c>
      <c r="K64" s="20" t="s">
        <v>0</v>
      </c>
      <c r="L64" s="20" t="s">
        <v>0</v>
      </c>
      <c r="M64" s="20" t="s">
        <v>0</v>
      </c>
      <c r="N64" s="20" t="s">
        <v>0</v>
      </c>
      <c r="O64" s="20" t="s">
        <v>0</v>
      </c>
      <c r="P64" s="20" t="s">
        <v>0</v>
      </c>
      <c r="Q64" s="20" t="s">
        <v>0</v>
      </c>
      <c r="R64" s="20" t="s">
        <v>0</v>
      </c>
      <c r="S64" s="20" t="s">
        <v>0</v>
      </c>
      <c r="T64" s="20" t="s">
        <v>0</v>
      </c>
      <c r="U64" s="20">
        <v>15</v>
      </c>
      <c r="V64" s="20">
        <v>2443</v>
      </c>
      <c r="W64" s="20">
        <v>42</v>
      </c>
      <c r="X64" s="21">
        <v>798</v>
      </c>
    </row>
    <row r="65" spans="1:24" ht="8.25" customHeight="1">
      <c r="A65" s="32" t="s">
        <v>47</v>
      </c>
      <c r="B65" s="8" t="s">
        <v>18</v>
      </c>
      <c r="C65" s="18" t="str">
        <f t="shared" si="6"/>
        <v>- </v>
      </c>
      <c r="D65" s="18" t="str">
        <f t="shared" si="7"/>
        <v>- </v>
      </c>
      <c r="E65" s="20" t="s">
        <v>0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20" t="s">
        <v>0</v>
      </c>
      <c r="L65" s="20" t="s">
        <v>0</v>
      </c>
      <c r="M65" s="20" t="s">
        <v>0</v>
      </c>
      <c r="N65" s="20" t="s">
        <v>0</v>
      </c>
      <c r="O65" s="20" t="s">
        <v>0</v>
      </c>
      <c r="P65" s="20" t="s">
        <v>0</v>
      </c>
      <c r="Q65" s="20" t="s">
        <v>0</v>
      </c>
      <c r="R65" s="20" t="s">
        <v>0</v>
      </c>
      <c r="S65" s="20" t="s">
        <v>0</v>
      </c>
      <c r="T65" s="20" t="s">
        <v>0</v>
      </c>
      <c r="U65" s="20" t="s">
        <v>0</v>
      </c>
      <c r="V65" s="20" t="s">
        <v>0</v>
      </c>
      <c r="W65" s="20" t="s">
        <v>0</v>
      </c>
      <c r="X65" s="21" t="s">
        <v>0</v>
      </c>
    </row>
    <row r="66" spans="1:24" ht="8.25" customHeight="1">
      <c r="A66" s="32"/>
      <c r="B66" s="8" t="s">
        <v>19</v>
      </c>
      <c r="C66" s="18" t="str">
        <f t="shared" si="6"/>
        <v>- </v>
      </c>
      <c r="D66" s="18" t="str">
        <f t="shared" si="7"/>
        <v>- </v>
      </c>
      <c r="E66" s="20" t="s">
        <v>0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20" t="s">
        <v>0</v>
      </c>
      <c r="L66" s="20" t="s">
        <v>0</v>
      </c>
      <c r="M66" s="20" t="s">
        <v>0</v>
      </c>
      <c r="N66" s="20" t="s">
        <v>0</v>
      </c>
      <c r="O66" s="20" t="s">
        <v>0</v>
      </c>
      <c r="P66" s="20" t="s">
        <v>0</v>
      </c>
      <c r="Q66" s="20" t="s">
        <v>0</v>
      </c>
      <c r="R66" s="20" t="s">
        <v>0</v>
      </c>
      <c r="S66" s="20" t="s">
        <v>0</v>
      </c>
      <c r="T66" s="20" t="s">
        <v>0</v>
      </c>
      <c r="U66" s="20" t="s">
        <v>0</v>
      </c>
      <c r="V66" s="20" t="s">
        <v>0</v>
      </c>
      <c r="W66" s="20" t="s">
        <v>0</v>
      </c>
      <c r="X66" s="21" t="s">
        <v>0</v>
      </c>
    </row>
    <row r="67" spans="1:24" ht="8.25" customHeight="1">
      <c r="A67" s="13"/>
      <c r="B67" s="9"/>
      <c r="C67" s="1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</row>
    <row r="68" spans="2:4" ht="9.75">
      <c r="B68" s="6"/>
      <c r="C68" s="11"/>
      <c r="D68" s="11"/>
    </row>
    <row r="69" spans="2:4" ht="9.75">
      <c r="B69" s="6"/>
      <c r="C69" s="11"/>
      <c r="D69" s="11"/>
    </row>
    <row r="70" spans="2:4" ht="9.75">
      <c r="B70" s="6"/>
      <c r="C70" s="11"/>
      <c r="D70" s="11"/>
    </row>
    <row r="71" spans="2:4" ht="9.75">
      <c r="B71" s="6"/>
      <c r="C71" s="11"/>
      <c r="D71" s="11"/>
    </row>
    <row r="72" spans="2:4" ht="9.75">
      <c r="B72" s="6"/>
      <c r="C72" s="11"/>
      <c r="D72" s="11"/>
    </row>
    <row r="73" spans="2:4" ht="9.75">
      <c r="B73" s="6"/>
      <c r="C73" s="11"/>
      <c r="D73" s="11"/>
    </row>
    <row r="74" spans="2:4" ht="9.75">
      <c r="B74" s="2"/>
      <c r="C74" s="11"/>
      <c r="D74" s="11"/>
    </row>
  </sheetData>
  <sheetProtection/>
  <mergeCells count="65">
    <mergeCell ref="A45:A46"/>
    <mergeCell ref="A47:A48"/>
    <mergeCell ref="A49:A50"/>
    <mergeCell ref="A51:A52"/>
    <mergeCell ref="A53:A54"/>
    <mergeCell ref="A37:A38"/>
    <mergeCell ref="A33:A34"/>
    <mergeCell ref="A35:A36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8:A9"/>
    <mergeCell ref="A11:A12"/>
    <mergeCell ref="A13:A14"/>
    <mergeCell ref="A15:A16"/>
    <mergeCell ref="A65:A66"/>
    <mergeCell ref="A61:A62"/>
    <mergeCell ref="A55:A56"/>
    <mergeCell ref="A57:A58"/>
    <mergeCell ref="A59:A60"/>
    <mergeCell ref="A19:A20"/>
    <mergeCell ref="S3:T4"/>
    <mergeCell ref="U3:V4"/>
    <mergeCell ref="W3:X4"/>
    <mergeCell ref="A1:X1"/>
    <mergeCell ref="S2:X2"/>
    <mergeCell ref="C3:D4"/>
    <mergeCell ref="E3:F4"/>
    <mergeCell ref="G3:H4"/>
    <mergeCell ref="I3:J4"/>
    <mergeCell ref="C5:C6"/>
    <mergeCell ref="D5:D6"/>
    <mergeCell ref="E5:E6"/>
    <mergeCell ref="F5:F6"/>
    <mergeCell ref="G5:G6"/>
    <mergeCell ref="H5:H6"/>
    <mergeCell ref="Q3:R4"/>
    <mergeCell ref="K3:L4"/>
    <mergeCell ref="M3:N4"/>
    <mergeCell ref="O3:P4"/>
    <mergeCell ref="K5:K6"/>
    <mergeCell ref="L5:L6"/>
    <mergeCell ref="J5:J6"/>
    <mergeCell ref="W5:W6"/>
    <mergeCell ref="X5:X6"/>
    <mergeCell ref="Q5:Q6"/>
    <mergeCell ref="R5:R6"/>
    <mergeCell ref="S5:S6"/>
    <mergeCell ref="T5:T6"/>
    <mergeCell ref="A3:B6"/>
    <mergeCell ref="A17:A18"/>
    <mergeCell ref="A63:A64"/>
    <mergeCell ref="U5:U6"/>
    <mergeCell ref="V5:V6"/>
    <mergeCell ref="M5:M6"/>
    <mergeCell ref="N5:N6"/>
    <mergeCell ref="O5:O6"/>
    <mergeCell ref="P5:P6"/>
    <mergeCell ref="I5:I6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scale="95" r:id="rId1"/>
  <headerFooter alignWithMargins="0">
    <oddFooter>&amp;C&amp;"ＭＳ 明朝,標準"-  5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2000-06-12T05:02:19Z</cp:lastPrinted>
  <dcterms:created xsi:type="dcterms:W3CDTF">1999-04-20T06:49:12Z</dcterms:created>
  <dcterms:modified xsi:type="dcterms:W3CDTF">2024-03-14T06:08:24Z</dcterms:modified>
  <cp:category/>
  <cp:version/>
  <cp:contentType/>
  <cp:contentStatus/>
</cp:coreProperties>
</file>