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五大港外貿貨物　品種別表" sheetId="1" r:id="rId1"/>
  </sheets>
  <definedNames>
    <definedName name="_xlnm.Print_Area" localSheetId="0">'五大港外貿貨物　品種別表'!$A$1:$O$100</definedName>
  </definedNames>
  <calcPr fullCalcOnLoad="1"/>
</workbook>
</file>

<file path=xl/sharedStrings.xml><?xml version="1.0" encoding="utf-8"?>
<sst xmlns="http://schemas.openxmlformats.org/spreadsheetml/2006/main" count="232" uniqueCount="109">
  <si>
    <t>(単位：トン)</t>
  </si>
  <si>
    <t>品　種</t>
  </si>
  <si>
    <t>輸　　　出</t>
  </si>
  <si>
    <t>輸　　　入</t>
  </si>
  <si>
    <t>名古屋港</t>
  </si>
  <si>
    <t>東京港</t>
  </si>
  <si>
    <t>横浜港</t>
  </si>
  <si>
    <t>大阪港</t>
  </si>
  <si>
    <t>神戸港</t>
  </si>
  <si>
    <t>合    計</t>
  </si>
  <si>
    <t xml:space="preserve">- </t>
  </si>
  <si>
    <t>計</t>
  </si>
  <si>
    <t>農水産品</t>
  </si>
  <si>
    <t xml:space="preserve"> 1 麦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</si>
  <si>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</si>
  <si>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</si>
  <si>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</si>
  <si>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</si>
  <si>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</si>
  <si>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</si>
  <si>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</si>
  <si>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</si>
  <si>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</si>
  <si>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</si>
  <si>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林産品</t>
  </si>
  <si>
    <t>12 原木</t>
  </si>
  <si>
    <t>13 製材</t>
  </si>
  <si>
    <t>14 樹脂類</t>
  </si>
  <si>
    <t>15 木材チップ</t>
  </si>
  <si>
    <t>16 その他林産品</t>
  </si>
  <si>
    <t>17 薪炭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</si>
  <si>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</si>
  <si>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</si>
  <si>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</si>
  <si>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</si>
  <si>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</si>
  <si>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</si>
  <si>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</si>
  <si>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</si>
  <si>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</si>
  <si>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</si>
  <si>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</si>
  <si>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</si>
  <si>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</si>
  <si>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</si>
  <si>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</si>
  <si>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</si>
  <si>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</si>
  <si>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</si>
  <si>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</si>
  <si>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</si>
  <si>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</si>
  <si>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</si>
  <si>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</si>
  <si>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</si>
  <si>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</si>
  <si>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</si>
  <si>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</si>
  <si>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</si>
  <si>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</si>
  <si>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</si>
  <si>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</si>
  <si>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</si>
  <si>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</si>
  <si>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</si>
  <si>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</si>
  <si>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</si>
  <si>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</si>
  <si>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</si>
  <si>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</si>
  <si>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</si>
  <si>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</si>
  <si>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</si>
  <si>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軽工業品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</si>
  <si>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</si>
  <si>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</si>
  <si>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</si>
  <si>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</si>
  <si>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</si>
  <si>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</si>
  <si>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</si>
  <si>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</si>
  <si>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</si>
  <si>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雑工業品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</si>
  <si>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</si>
  <si>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</si>
  <si>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</si>
  <si>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</si>
  <si>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</si>
  <si>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</si>
  <si>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</si>
  <si>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特殊品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</si>
  <si>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</si>
  <si>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</si>
  <si>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</si>
  <si>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</si>
  <si>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</si>
  <si>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</si>
  <si>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</si>
  <si>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</si>
  <si>
    <t>(注)一部速報値で記載のため、後日数値変更あり</t>
  </si>
  <si>
    <t>五大港外貿貨物　品種別表（２）</t>
  </si>
  <si>
    <t>五大港外貿貨物　品種別表（１）</t>
  </si>
  <si>
    <t>73 その他製造工業品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</si>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</sst>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[Red]\-#,##0.0"/>
    <numFmt numFmtId="178" formatCode="#,##0.000;[Red]\-#,##0.000"/>
    <numFmt numFmtId="179" formatCode="#,##0.0_ ;[Red]\-#,##0.0\ "/>
    <numFmt numFmtId="180" formatCode="#,##0_ ;[Red]\-#,##0\ "/>
    <numFmt numFmtId="181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Fill="1">
      <alignment/>
      <protection/>
    </xf>
    <xf numFmtId="0" fontId="3" fillId="0" borderId="0" xfId="61" applyFont="1" applyFill="1" applyAlignment="1">
      <alignment shrinkToFit="1"/>
      <protection/>
    </xf>
    <xf numFmtId="177" fontId="3" fillId="0" borderId="0" xfId="61" applyNumberFormat="1" applyFont="1" applyFill="1" applyAlignment="1">
      <alignment/>
      <protection/>
    </xf>
    <xf numFmtId="0" fontId="3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3" fillId="0" borderId="0" xfId="61" applyFont="1" applyFill="1" applyBorder="1">
      <alignment/>
      <protection/>
    </xf>
    <xf numFmtId="177" fontId="2" fillId="0" borderId="0" xfId="61" applyNumberFormat="1" applyFont="1" applyFill="1">
      <alignment/>
      <protection/>
    </xf>
    <xf numFmtId="0" fontId="2" fillId="0" borderId="0" xfId="61" applyFont="1" applyFill="1" applyAlignment="1">
      <alignment shrinkToFit="1"/>
      <protection/>
    </xf>
    <xf numFmtId="0" fontId="2" fillId="0" borderId="0" xfId="61" applyFont="1" applyFill="1" applyBorder="1" applyAlignment="1">
      <alignment/>
      <protection/>
    </xf>
    <xf numFmtId="0" fontId="5" fillId="0" borderId="0" xfId="61" applyFont="1" applyFill="1" applyBorder="1" applyAlignment="1">
      <alignment horizontal="left" vertical="center" shrinkToFit="1"/>
      <protection/>
    </xf>
    <xf numFmtId="0" fontId="5" fillId="0" borderId="10" xfId="61" applyFont="1" applyFill="1" applyBorder="1" applyAlignment="1">
      <alignment horizontal="left" vertical="center" shrinkToFit="1"/>
      <protection/>
    </xf>
    <xf numFmtId="0" fontId="6" fillId="0" borderId="11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center" vertical="center" shrinkToFit="1"/>
      <protection/>
    </xf>
    <xf numFmtId="0" fontId="6" fillId="0" borderId="12" xfId="61" applyFont="1" applyFill="1" applyBorder="1" applyAlignment="1">
      <alignment horizontal="center" vertical="center" shrinkToFit="1"/>
      <protection/>
    </xf>
    <xf numFmtId="0" fontId="7" fillId="0" borderId="0" xfId="61" applyFont="1" applyFill="1" applyBorder="1">
      <alignment/>
      <protection/>
    </xf>
    <xf numFmtId="0" fontId="3" fillId="0" borderId="0" xfId="61" applyFont="1" applyFill="1" applyBorder="1" applyAlignment="1">
      <alignment horizontal="center" vertical="top" textRotation="255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177" fontId="4" fillId="0" borderId="13" xfId="61" applyNumberFormat="1" applyFont="1" applyFill="1" applyBorder="1" applyAlignment="1">
      <alignment horizontal="center" vertical="center"/>
      <protection/>
    </xf>
    <xf numFmtId="38" fontId="3" fillId="0" borderId="0" xfId="50" applyFont="1" applyFill="1" applyAlignment="1">
      <alignment/>
    </xf>
    <xf numFmtId="38" fontId="3" fillId="0" borderId="0" xfId="50" applyFont="1" applyFill="1" applyBorder="1" applyAlignment="1">
      <alignment horizontal="right" vertical="center"/>
    </xf>
    <xf numFmtId="38" fontId="3" fillId="0" borderId="12" xfId="50" applyFont="1" applyFill="1" applyBorder="1" applyAlignment="1">
      <alignment horizontal="right"/>
    </xf>
    <xf numFmtId="38" fontId="5" fillId="0" borderId="0" xfId="50" applyFont="1" applyFill="1" applyBorder="1" applyAlignment="1">
      <alignment horizontal="center" vertical="center"/>
    </xf>
    <xf numFmtId="38" fontId="4" fillId="0" borderId="14" xfId="5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2" fillId="0" borderId="0" xfId="50" applyFont="1" applyFill="1" applyBorder="1" applyAlignment="1">
      <alignment horizontal="center" vertical="center"/>
    </xf>
    <xf numFmtId="38" fontId="6" fillId="0" borderId="16" xfId="50" applyNumberFormat="1" applyFont="1" applyFill="1" applyBorder="1" applyAlignment="1">
      <alignment horizontal="right" vertical="center" shrinkToFit="1"/>
    </xf>
    <xf numFmtId="38" fontId="6" fillId="0" borderId="0" xfId="50" applyNumberFormat="1" applyFont="1" applyFill="1" applyBorder="1" applyAlignment="1">
      <alignment horizontal="right" vertical="center" shrinkToFit="1"/>
    </xf>
    <xf numFmtId="38" fontId="5" fillId="0" borderId="17" xfId="50" applyNumberFormat="1" applyFont="1" applyFill="1" applyBorder="1" applyAlignment="1" quotePrefix="1">
      <alignment horizontal="right" vertical="center" shrinkToFit="1"/>
    </xf>
    <xf numFmtId="38" fontId="5" fillId="0" borderId="0" xfId="50" applyNumberFormat="1" applyFont="1" applyFill="1" applyBorder="1" applyAlignment="1" quotePrefix="1">
      <alignment horizontal="right" vertical="center" shrinkToFit="1"/>
    </xf>
    <xf numFmtId="38" fontId="5" fillId="0" borderId="16" xfId="50" applyNumberFormat="1" applyFont="1" applyFill="1" applyBorder="1" applyAlignment="1" quotePrefix="1">
      <alignment horizontal="right" vertical="center" shrinkToFit="1"/>
    </xf>
    <xf numFmtId="38" fontId="6" fillId="0" borderId="18" xfId="50" applyNumberFormat="1" applyFont="1" applyFill="1" applyBorder="1" applyAlignment="1" quotePrefix="1">
      <alignment horizontal="right" vertical="center" shrinkToFit="1"/>
    </xf>
    <xf numFmtId="38" fontId="6" fillId="0" borderId="0" xfId="50" applyNumberFormat="1" applyFont="1" applyFill="1" applyBorder="1" applyAlignment="1" quotePrefix="1">
      <alignment horizontal="right" vertical="center" shrinkToFit="1"/>
    </xf>
    <xf numFmtId="38" fontId="6" fillId="0" borderId="16" xfId="50" applyNumberFormat="1" applyFont="1" applyFill="1" applyBorder="1" applyAlignment="1" quotePrefix="1">
      <alignment horizontal="right" vertical="center" shrinkToFit="1"/>
    </xf>
    <xf numFmtId="38" fontId="6" fillId="0" borderId="19" xfId="50" applyNumberFormat="1" applyFont="1" applyFill="1" applyBorder="1" applyAlignment="1" quotePrefix="1">
      <alignment horizontal="right" vertical="center" shrinkToFit="1"/>
    </xf>
    <xf numFmtId="38" fontId="6" fillId="0" borderId="19" xfId="50" applyNumberFormat="1" applyFont="1" applyFill="1" applyBorder="1" applyAlignment="1">
      <alignment horizontal="right" vertical="center" shrinkToFit="1"/>
    </xf>
    <xf numFmtId="38" fontId="2" fillId="0" borderId="0" xfId="50" applyFont="1" applyFill="1" applyAlignment="1">
      <alignment/>
    </xf>
    <xf numFmtId="38" fontId="2" fillId="0" borderId="0" xfId="50" applyFont="1" applyFill="1" applyBorder="1" applyAlignment="1">
      <alignment/>
    </xf>
    <xf numFmtId="177" fontId="9" fillId="0" borderId="0" xfId="50" applyNumberFormat="1" applyFont="1" applyFill="1" applyAlignment="1">
      <alignment/>
    </xf>
    <xf numFmtId="177" fontId="8" fillId="0" borderId="0" xfId="50" applyNumberFormat="1" applyFont="1" applyFill="1" applyAlignment="1">
      <alignment/>
    </xf>
    <xf numFmtId="38" fontId="7" fillId="0" borderId="0" xfId="50" applyNumberFormat="1" applyFont="1" applyFill="1" applyBorder="1" applyAlignment="1" quotePrefix="1">
      <alignment horizontal="right" vertical="center" shrinkToFit="1"/>
    </xf>
    <xf numFmtId="38" fontId="3" fillId="0" borderId="0" xfId="50" applyNumberFormat="1" applyFont="1" applyFill="1" applyBorder="1" applyAlignment="1">
      <alignment horizontal="right" vertical="center"/>
    </xf>
    <xf numFmtId="38" fontId="6" fillId="0" borderId="20" xfId="50" applyNumberFormat="1" applyFont="1" applyFill="1" applyBorder="1" applyAlignment="1">
      <alignment horizontal="right" vertical="center" shrinkToFit="1"/>
    </xf>
    <xf numFmtId="38" fontId="5" fillId="0" borderId="21" xfId="50" applyNumberFormat="1" applyFont="1" applyFill="1" applyBorder="1" applyAlignment="1" quotePrefix="1">
      <alignment horizontal="right" vertical="center" shrinkToFit="1"/>
    </xf>
    <xf numFmtId="38" fontId="6" fillId="0" borderId="22" xfId="50" applyNumberFormat="1" applyFont="1" applyFill="1" applyBorder="1" applyAlignment="1">
      <alignment horizontal="right" vertical="center" shrinkToFit="1"/>
    </xf>
    <xf numFmtId="38" fontId="6" fillId="0" borderId="23" xfId="50" applyNumberFormat="1" applyFont="1" applyFill="1" applyBorder="1" applyAlignment="1">
      <alignment horizontal="right" vertical="center" shrinkToFit="1"/>
    </xf>
    <xf numFmtId="38" fontId="6" fillId="0" borderId="21" xfId="50" applyNumberFormat="1" applyFont="1" applyFill="1" applyBorder="1" applyAlignment="1">
      <alignment horizontal="right" vertical="center" shrinkToFit="1"/>
    </xf>
    <xf numFmtId="38" fontId="5" fillId="0" borderId="24" xfId="50" applyNumberFormat="1" applyFont="1" applyFill="1" applyBorder="1" applyAlignment="1" quotePrefix="1">
      <alignment horizontal="right" vertical="center" shrinkToFit="1"/>
    </xf>
    <xf numFmtId="38" fontId="5" fillId="0" borderId="25" xfId="50" applyNumberFormat="1" applyFont="1" applyFill="1" applyBorder="1" applyAlignment="1" quotePrefix="1">
      <alignment horizontal="right" vertical="center" shrinkToFit="1"/>
    </xf>
    <xf numFmtId="38" fontId="5" fillId="0" borderId="23" xfId="50" applyNumberFormat="1" applyFont="1" applyFill="1" applyBorder="1" applyAlignment="1" quotePrefix="1">
      <alignment horizontal="right" vertical="center" shrinkToFit="1"/>
    </xf>
    <xf numFmtId="38" fontId="6" fillId="0" borderId="26" xfId="50" applyNumberFormat="1" applyFont="1" applyFill="1" applyBorder="1" applyAlignment="1" quotePrefix="1">
      <alignment horizontal="right" vertical="center" shrinkToFit="1"/>
    </xf>
    <xf numFmtId="38" fontId="6" fillId="0" borderId="27" xfId="50" applyNumberFormat="1" applyFont="1" applyFill="1" applyBorder="1" applyAlignment="1" quotePrefix="1">
      <alignment horizontal="right" vertical="center" shrinkToFit="1"/>
    </xf>
    <xf numFmtId="38" fontId="6" fillId="0" borderId="23" xfId="50" applyNumberFormat="1" applyFont="1" applyFill="1" applyBorder="1" applyAlignment="1" quotePrefix="1">
      <alignment horizontal="right" vertical="center" shrinkToFit="1"/>
    </xf>
    <xf numFmtId="38" fontId="6" fillId="0" borderId="21" xfId="50" applyNumberFormat="1" applyFont="1" applyFill="1" applyBorder="1" applyAlignment="1" quotePrefix="1">
      <alignment horizontal="right" vertical="center" shrinkToFit="1"/>
    </xf>
    <xf numFmtId="38" fontId="6" fillId="0" borderId="20" xfId="50" applyNumberFormat="1" applyFont="1" applyFill="1" applyBorder="1" applyAlignment="1" quotePrefix="1">
      <alignment horizontal="right" vertical="center" shrinkToFit="1"/>
    </xf>
    <xf numFmtId="38" fontId="6" fillId="0" borderId="22" xfId="50" applyNumberFormat="1" applyFont="1" applyFill="1" applyBorder="1" applyAlignment="1" quotePrefix="1">
      <alignment horizontal="right" vertical="center" shrinkToFit="1"/>
    </xf>
    <xf numFmtId="0" fontId="5" fillId="0" borderId="28" xfId="61" applyFont="1" applyFill="1" applyBorder="1" applyAlignment="1">
      <alignment horizontal="center" vertical="top" textRotation="255"/>
      <protection/>
    </xf>
    <xf numFmtId="0" fontId="5" fillId="0" borderId="29" xfId="61" applyFont="1" applyFill="1" applyBorder="1" applyAlignment="1">
      <alignment horizontal="center" vertical="top" textRotation="255"/>
      <protection/>
    </xf>
    <xf numFmtId="0" fontId="5" fillId="0" borderId="30" xfId="61" applyFont="1" applyFill="1" applyBorder="1" applyAlignment="1">
      <alignment horizontal="center" vertical="top" textRotation="255"/>
      <protection/>
    </xf>
    <xf numFmtId="0" fontId="5" fillId="0" borderId="31" xfId="61" applyFont="1" applyFill="1" applyBorder="1" applyAlignment="1">
      <alignment horizontal="center" vertical="top" textRotation="255"/>
      <protection/>
    </xf>
    <xf numFmtId="38" fontId="4" fillId="0" borderId="32" xfId="50" applyFont="1" applyFill="1" applyBorder="1" applyAlignment="1">
      <alignment horizontal="center" vertical="center"/>
    </xf>
    <xf numFmtId="38" fontId="4" fillId="0" borderId="33" xfId="50" applyFont="1" applyFill="1" applyBorder="1" applyAlignment="1">
      <alignment horizontal="center" vertical="center"/>
    </xf>
    <xf numFmtId="38" fontId="4" fillId="0" borderId="34" xfId="5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top" textRotation="255"/>
    </xf>
    <xf numFmtId="0" fontId="0" fillId="0" borderId="30" xfId="0" applyFont="1" applyFill="1" applyBorder="1" applyAlignment="1">
      <alignment horizontal="center" vertical="top" textRotation="255"/>
    </xf>
    <xf numFmtId="0" fontId="3" fillId="0" borderId="35" xfId="61" applyFont="1" applyFill="1" applyBorder="1" applyAlignment="1">
      <alignment horizontal="left" shrinkToFit="1"/>
      <protection/>
    </xf>
    <xf numFmtId="0" fontId="4" fillId="0" borderId="36" xfId="61" applyFont="1" applyFill="1" applyBorder="1" applyAlignment="1">
      <alignment horizontal="center" vertical="center" shrinkToFit="1"/>
      <protection/>
    </xf>
    <xf numFmtId="0" fontId="4" fillId="0" borderId="35" xfId="61" applyFont="1" applyFill="1" applyBorder="1" applyAlignment="1">
      <alignment horizontal="center" vertical="center" shrinkToFit="1"/>
      <protection/>
    </xf>
    <xf numFmtId="0" fontId="4" fillId="0" borderId="37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6" fillId="0" borderId="37" xfId="61" applyFont="1" applyFill="1" applyBorder="1" applyAlignment="1">
      <alignment horizontal="center" vertical="center" shrinkToFit="1"/>
      <protection/>
    </xf>
    <xf numFmtId="0" fontId="6" fillId="0" borderId="11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0_五大港外貿貨物　品種別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22.625" style="9" customWidth="1"/>
    <col min="3" max="4" width="14.625" style="38" customWidth="1"/>
    <col min="5" max="5" width="14.625" style="8" customWidth="1"/>
    <col min="6" max="7" width="14.625" style="38" customWidth="1"/>
    <col min="8" max="8" width="2.50390625" style="38" customWidth="1"/>
    <col min="9" max="9" width="3.125" style="38" customWidth="1"/>
    <col min="10" max="10" width="22.625" style="38" customWidth="1"/>
    <col min="11" max="12" width="14.625" style="38" customWidth="1"/>
    <col min="13" max="13" width="14.625" style="8" customWidth="1"/>
    <col min="14" max="15" width="14.625" style="38" customWidth="1"/>
    <col min="16" max="16384" width="9.00390625" style="1" customWidth="1"/>
  </cols>
  <sheetData>
    <row r="1" spans="1:15" ht="20.25" customHeight="1">
      <c r="A1" s="40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s="4" customFormat="1" ht="20.25" customHeight="1" thickBot="1">
      <c r="B2" s="2"/>
      <c r="C2" s="20"/>
      <c r="D2" s="20"/>
      <c r="E2" s="3"/>
      <c r="F2" s="20"/>
      <c r="G2" s="21"/>
      <c r="H2" s="20"/>
      <c r="I2" s="20"/>
      <c r="J2" s="20"/>
      <c r="K2" s="20"/>
      <c r="L2" s="20"/>
      <c r="M2" s="3"/>
      <c r="N2" s="20"/>
      <c r="O2" s="22" t="s">
        <v>0</v>
      </c>
    </row>
    <row r="3" spans="1:15" s="5" customFormat="1" ht="20.25" customHeight="1">
      <c r="A3" s="68" t="s">
        <v>1</v>
      </c>
      <c r="B3" s="69"/>
      <c r="C3" s="62" t="s">
        <v>2</v>
      </c>
      <c r="D3" s="63"/>
      <c r="E3" s="63"/>
      <c r="F3" s="63"/>
      <c r="G3" s="64"/>
      <c r="H3" s="23"/>
      <c r="I3" s="68" t="s">
        <v>1</v>
      </c>
      <c r="J3" s="69"/>
      <c r="K3" s="62" t="s">
        <v>3</v>
      </c>
      <c r="L3" s="63"/>
      <c r="M3" s="63"/>
      <c r="N3" s="63"/>
      <c r="O3" s="64"/>
    </row>
    <row r="4" spans="1:15" s="5" customFormat="1" ht="17.25">
      <c r="A4" s="70"/>
      <c r="B4" s="71"/>
      <c r="C4" s="24" t="s">
        <v>4</v>
      </c>
      <c r="D4" s="25" t="s">
        <v>5</v>
      </c>
      <c r="E4" s="19" t="s">
        <v>6</v>
      </c>
      <c r="F4" s="25" t="s">
        <v>7</v>
      </c>
      <c r="G4" s="26" t="s">
        <v>8</v>
      </c>
      <c r="H4" s="27"/>
      <c r="I4" s="70"/>
      <c r="J4" s="71"/>
      <c r="K4" s="24" t="s">
        <v>4</v>
      </c>
      <c r="L4" s="25" t="s">
        <v>5</v>
      </c>
      <c r="M4" s="19" t="s">
        <v>6</v>
      </c>
      <c r="N4" s="25" t="s">
        <v>7</v>
      </c>
      <c r="O4" s="26" t="s">
        <v>8</v>
      </c>
    </row>
    <row r="5" spans="1:15" s="6" customFormat="1" ht="16.5" customHeight="1">
      <c r="A5" s="72" t="s">
        <v>9</v>
      </c>
      <c r="B5" s="73"/>
      <c r="C5" s="28">
        <v>57982136</v>
      </c>
      <c r="D5" s="47">
        <v>13146512</v>
      </c>
      <c r="E5" s="47">
        <v>31462629</v>
      </c>
      <c r="F5" s="47">
        <v>8980192</v>
      </c>
      <c r="G5" s="48">
        <v>21618186</v>
      </c>
      <c r="H5" s="29"/>
      <c r="I5" s="72" t="s">
        <v>9</v>
      </c>
      <c r="J5" s="73"/>
      <c r="K5" s="28">
        <v>82629658</v>
      </c>
      <c r="L5" s="47">
        <v>35347788</v>
      </c>
      <c r="M5" s="47">
        <v>42945313</v>
      </c>
      <c r="N5" s="47">
        <v>27499399</v>
      </c>
      <c r="O5" s="48">
        <v>27318349</v>
      </c>
    </row>
    <row r="6" spans="1:15" s="4" customFormat="1" ht="16.5" customHeight="1">
      <c r="A6" s="59" t="s">
        <v>12</v>
      </c>
      <c r="B6" s="11" t="s">
        <v>13</v>
      </c>
      <c r="C6" s="30">
        <v>375</v>
      </c>
      <c r="D6" s="49" t="s">
        <v>104</v>
      </c>
      <c r="E6" s="49">
        <v>1330</v>
      </c>
      <c r="F6" s="49" t="s">
        <v>104</v>
      </c>
      <c r="G6" s="50">
        <v>10585</v>
      </c>
      <c r="H6" s="31"/>
      <c r="I6" s="59" t="str">
        <f>A6</f>
        <v>農水産品</v>
      </c>
      <c r="J6" s="11" t="str">
        <f>B6</f>
        <v> 1 麦</v>
      </c>
      <c r="K6" s="30">
        <v>704348</v>
      </c>
      <c r="L6" s="49">
        <v>230272</v>
      </c>
      <c r="M6" s="49">
        <v>301960</v>
      </c>
      <c r="N6" s="49">
        <v>177393</v>
      </c>
      <c r="O6" s="50">
        <v>1025945</v>
      </c>
    </row>
    <row r="7" spans="1:15" s="4" customFormat="1" ht="16.5" customHeight="1">
      <c r="A7" s="59"/>
      <c r="B7" s="11" t="s">
        <v>14</v>
      </c>
      <c r="C7" s="32">
        <v>57</v>
      </c>
      <c r="D7" s="51">
        <v>2426</v>
      </c>
      <c r="E7" s="51">
        <v>4505</v>
      </c>
      <c r="F7" s="51">
        <v>612</v>
      </c>
      <c r="G7" s="45">
        <v>351</v>
      </c>
      <c r="H7" s="31"/>
      <c r="I7" s="59"/>
      <c r="J7" s="11" t="str">
        <f aca="true" t="shared" si="0" ref="J7:J75">B7</f>
        <v> 2 米</v>
      </c>
      <c r="K7" s="32">
        <v>78366</v>
      </c>
      <c r="L7" s="51">
        <v>18960</v>
      </c>
      <c r="M7" s="51">
        <v>58778</v>
      </c>
      <c r="N7" s="51">
        <v>33598</v>
      </c>
      <c r="O7" s="45">
        <v>23639</v>
      </c>
    </row>
    <row r="8" spans="1:15" s="4" customFormat="1" ht="16.5" customHeight="1">
      <c r="A8" s="59"/>
      <c r="B8" s="11" t="s">
        <v>15</v>
      </c>
      <c r="C8" s="32" t="s">
        <v>10</v>
      </c>
      <c r="D8" s="51">
        <v>83</v>
      </c>
      <c r="E8" s="51">
        <v>1261</v>
      </c>
      <c r="F8" s="51">
        <v>44</v>
      </c>
      <c r="G8" s="45">
        <v>24378</v>
      </c>
      <c r="H8" s="31"/>
      <c r="I8" s="59"/>
      <c r="J8" s="11" t="str">
        <f t="shared" si="0"/>
        <v> 3 とうもろこし</v>
      </c>
      <c r="K8" s="32">
        <v>1505141</v>
      </c>
      <c r="L8" s="51">
        <v>9616</v>
      </c>
      <c r="M8" s="51">
        <v>230843</v>
      </c>
      <c r="N8" s="51">
        <v>2910</v>
      </c>
      <c r="O8" s="45">
        <v>691348</v>
      </c>
    </row>
    <row r="9" spans="1:15" s="4" customFormat="1" ht="16.5" customHeight="1">
      <c r="A9" s="59"/>
      <c r="B9" s="11" t="s">
        <v>16</v>
      </c>
      <c r="C9" s="32">
        <v>198</v>
      </c>
      <c r="D9" s="51">
        <v>1442</v>
      </c>
      <c r="E9" s="51">
        <v>15589</v>
      </c>
      <c r="F9" s="51">
        <v>45</v>
      </c>
      <c r="G9" s="45">
        <v>7529</v>
      </c>
      <c r="H9" s="31"/>
      <c r="I9" s="59"/>
      <c r="J9" s="11" t="str">
        <f t="shared" si="0"/>
        <v> 4 豆類</v>
      </c>
      <c r="K9" s="32">
        <v>193133</v>
      </c>
      <c r="L9" s="51">
        <v>124928</v>
      </c>
      <c r="M9" s="51">
        <v>498766</v>
      </c>
      <c r="N9" s="51">
        <v>35040</v>
      </c>
      <c r="O9" s="45">
        <v>690951</v>
      </c>
    </row>
    <row r="10" spans="1:15" s="4" customFormat="1" ht="16.5" customHeight="1">
      <c r="A10" s="59"/>
      <c r="B10" s="11" t="s">
        <v>17</v>
      </c>
      <c r="C10" s="32" t="s">
        <v>10</v>
      </c>
      <c r="D10" s="51">
        <v>224</v>
      </c>
      <c r="E10" s="51">
        <v>6902</v>
      </c>
      <c r="F10" s="51">
        <v>1</v>
      </c>
      <c r="G10" s="45" t="s">
        <v>105</v>
      </c>
      <c r="H10" s="31"/>
      <c r="I10" s="59"/>
      <c r="J10" s="11" t="str">
        <f t="shared" si="0"/>
        <v> 5 その他雑穀</v>
      </c>
      <c r="K10" s="32">
        <v>56583</v>
      </c>
      <c r="L10" s="51">
        <v>6791</v>
      </c>
      <c r="M10" s="51">
        <v>441463</v>
      </c>
      <c r="N10" s="51">
        <v>5149</v>
      </c>
      <c r="O10" s="45">
        <v>25353</v>
      </c>
    </row>
    <row r="11" spans="1:15" s="4" customFormat="1" ht="16.5" customHeight="1">
      <c r="A11" s="59"/>
      <c r="B11" s="11" t="s">
        <v>18</v>
      </c>
      <c r="C11" s="32">
        <v>5602</v>
      </c>
      <c r="D11" s="51">
        <v>22801</v>
      </c>
      <c r="E11" s="51">
        <v>69359</v>
      </c>
      <c r="F11" s="51">
        <v>3957</v>
      </c>
      <c r="G11" s="45">
        <v>27893</v>
      </c>
      <c r="H11" s="31"/>
      <c r="I11" s="59"/>
      <c r="J11" s="11" t="str">
        <f t="shared" si="0"/>
        <v> 6 野菜･果物</v>
      </c>
      <c r="K11" s="32">
        <v>391322</v>
      </c>
      <c r="L11" s="51">
        <v>1638949</v>
      </c>
      <c r="M11" s="51">
        <v>942356</v>
      </c>
      <c r="N11" s="51">
        <v>446484</v>
      </c>
      <c r="O11" s="45">
        <v>1622809</v>
      </c>
    </row>
    <row r="12" spans="1:15" s="4" customFormat="1" ht="16.5" customHeight="1">
      <c r="A12" s="59"/>
      <c r="B12" s="11" t="s">
        <v>19</v>
      </c>
      <c r="C12" s="32">
        <v>86</v>
      </c>
      <c r="D12" s="51">
        <v>31</v>
      </c>
      <c r="E12" s="51">
        <v>441</v>
      </c>
      <c r="F12" s="51">
        <v>38</v>
      </c>
      <c r="G12" s="45">
        <v>85</v>
      </c>
      <c r="H12" s="31"/>
      <c r="I12" s="59"/>
      <c r="J12" s="11" t="str">
        <f t="shared" si="0"/>
        <v> 7 綿花</v>
      </c>
      <c r="K12" s="32">
        <v>30346</v>
      </c>
      <c r="L12" s="51">
        <v>571</v>
      </c>
      <c r="M12" s="51">
        <v>5072</v>
      </c>
      <c r="N12" s="51">
        <v>26848</v>
      </c>
      <c r="O12" s="45">
        <v>79534</v>
      </c>
    </row>
    <row r="13" spans="1:15" s="4" customFormat="1" ht="16.5" customHeight="1">
      <c r="A13" s="59"/>
      <c r="B13" s="11" t="s">
        <v>20</v>
      </c>
      <c r="C13" s="32">
        <v>26238</v>
      </c>
      <c r="D13" s="51">
        <v>14576</v>
      </c>
      <c r="E13" s="51">
        <v>57795</v>
      </c>
      <c r="F13" s="51">
        <v>5306</v>
      </c>
      <c r="G13" s="45">
        <v>9409</v>
      </c>
      <c r="H13" s="31"/>
      <c r="I13" s="59"/>
      <c r="J13" s="11" t="str">
        <f t="shared" si="0"/>
        <v> 8 その他農産品</v>
      </c>
      <c r="K13" s="32">
        <v>884463</v>
      </c>
      <c r="L13" s="51">
        <v>201599</v>
      </c>
      <c r="M13" s="51">
        <v>671123</v>
      </c>
      <c r="N13" s="51">
        <v>195404</v>
      </c>
      <c r="O13" s="45">
        <v>932344</v>
      </c>
    </row>
    <row r="14" spans="1:15" s="4" customFormat="1" ht="16.5" customHeight="1">
      <c r="A14" s="59"/>
      <c r="B14" s="11" t="s">
        <v>21</v>
      </c>
      <c r="C14" s="32">
        <v>244</v>
      </c>
      <c r="D14" s="51">
        <v>90</v>
      </c>
      <c r="E14" s="51">
        <v>516</v>
      </c>
      <c r="F14" s="51">
        <v>19</v>
      </c>
      <c r="G14" s="45">
        <v>1</v>
      </c>
      <c r="H14" s="31"/>
      <c r="I14" s="59"/>
      <c r="J14" s="11" t="str">
        <f t="shared" si="0"/>
        <v> 9 羊毛</v>
      </c>
      <c r="K14" s="32">
        <v>2772</v>
      </c>
      <c r="L14" s="51">
        <v>904</v>
      </c>
      <c r="M14" s="51">
        <v>2717</v>
      </c>
      <c r="N14" s="51">
        <v>3508</v>
      </c>
      <c r="O14" s="45">
        <v>4243</v>
      </c>
    </row>
    <row r="15" spans="1:15" s="4" customFormat="1" ht="16.5" customHeight="1">
      <c r="A15" s="59"/>
      <c r="B15" s="11" t="s">
        <v>22</v>
      </c>
      <c r="C15" s="32">
        <v>8386</v>
      </c>
      <c r="D15" s="51">
        <v>41241</v>
      </c>
      <c r="E15" s="51">
        <v>51732</v>
      </c>
      <c r="F15" s="51">
        <v>1941</v>
      </c>
      <c r="G15" s="45">
        <v>29328</v>
      </c>
      <c r="H15" s="31"/>
      <c r="I15" s="59"/>
      <c r="J15" s="11" t="str">
        <f t="shared" si="0"/>
        <v>10 その他畜産品</v>
      </c>
      <c r="K15" s="32">
        <v>43515</v>
      </c>
      <c r="L15" s="51">
        <v>1141052</v>
      </c>
      <c r="M15" s="51">
        <v>859145</v>
      </c>
      <c r="N15" s="51">
        <v>469217</v>
      </c>
      <c r="O15" s="45">
        <v>647421</v>
      </c>
    </row>
    <row r="16" spans="1:15" s="4" customFormat="1" ht="16.5" customHeight="1">
      <c r="A16" s="59"/>
      <c r="B16" s="11" t="s">
        <v>23</v>
      </c>
      <c r="C16" s="32">
        <v>35885</v>
      </c>
      <c r="D16" s="51">
        <v>190917</v>
      </c>
      <c r="E16" s="51">
        <v>169903</v>
      </c>
      <c r="F16" s="51">
        <v>11300</v>
      </c>
      <c r="G16" s="45">
        <v>50555</v>
      </c>
      <c r="H16" s="31"/>
      <c r="I16" s="59"/>
      <c r="J16" s="11" t="str">
        <f t="shared" si="0"/>
        <v>11 水産品</v>
      </c>
      <c r="K16" s="32">
        <v>99947</v>
      </c>
      <c r="L16" s="51">
        <v>1027136</v>
      </c>
      <c r="M16" s="51">
        <v>551252</v>
      </c>
      <c r="N16" s="51">
        <v>262002</v>
      </c>
      <c r="O16" s="45">
        <v>250032</v>
      </c>
    </row>
    <row r="17" spans="1:15" s="6" customFormat="1" ht="16.5" customHeight="1">
      <c r="A17" s="60"/>
      <c r="B17" s="13" t="s">
        <v>11</v>
      </c>
      <c r="C17" s="33">
        <v>77071</v>
      </c>
      <c r="D17" s="52">
        <v>273831</v>
      </c>
      <c r="E17" s="52">
        <v>379333</v>
      </c>
      <c r="F17" s="52">
        <v>23263</v>
      </c>
      <c r="G17" s="53">
        <v>160114</v>
      </c>
      <c r="H17" s="34"/>
      <c r="I17" s="60"/>
      <c r="J17" s="13" t="s">
        <v>11</v>
      </c>
      <c r="K17" s="33">
        <v>3989936</v>
      </c>
      <c r="L17" s="52">
        <v>4400778</v>
      </c>
      <c r="M17" s="52">
        <v>4563475</v>
      </c>
      <c r="N17" s="52">
        <v>1657553</v>
      </c>
      <c r="O17" s="53">
        <v>5993619</v>
      </c>
    </row>
    <row r="18" spans="1:15" s="4" customFormat="1" ht="16.5" customHeight="1">
      <c r="A18" s="58" t="s">
        <v>24</v>
      </c>
      <c r="B18" s="11" t="s">
        <v>25</v>
      </c>
      <c r="C18" s="30">
        <v>6053</v>
      </c>
      <c r="D18" s="51">
        <v>1772</v>
      </c>
      <c r="E18" s="51" t="s">
        <v>104</v>
      </c>
      <c r="F18" s="51">
        <v>61</v>
      </c>
      <c r="G18" s="45">
        <v>26241</v>
      </c>
      <c r="H18" s="31"/>
      <c r="I18" s="58" t="str">
        <f>A18</f>
        <v>林産品</v>
      </c>
      <c r="J18" s="11" t="str">
        <f t="shared" si="0"/>
        <v>12 原木</v>
      </c>
      <c r="K18" s="30">
        <v>107870</v>
      </c>
      <c r="L18" s="51">
        <v>4599</v>
      </c>
      <c r="M18" s="51" t="s">
        <v>104</v>
      </c>
      <c r="N18" s="51">
        <v>3030</v>
      </c>
      <c r="O18" s="45">
        <v>3726</v>
      </c>
    </row>
    <row r="19" spans="1:15" s="4" customFormat="1" ht="16.5" customHeight="1">
      <c r="A19" s="59"/>
      <c r="B19" s="11" t="s">
        <v>26</v>
      </c>
      <c r="C19" s="32">
        <v>6371</v>
      </c>
      <c r="D19" s="51">
        <v>13542</v>
      </c>
      <c r="E19" s="51">
        <v>128543</v>
      </c>
      <c r="F19" s="51">
        <v>2340</v>
      </c>
      <c r="G19" s="45">
        <v>25448</v>
      </c>
      <c r="H19" s="31"/>
      <c r="I19" s="59"/>
      <c r="J19" s="11" t="str">
        <f t="shared" si="0"/>
        <v>13 製材</v>
      </c>
      <c r="K19" s="32">
        <v>972611</v>
      </c>
      <c r="L19" s="51">
        <v>1004749</v>
      </c>
      <c r="M19" s="51">
        <v>800045</v>
      </c>
      <c r="N19" s="51">
        <v>821907</v>
      </c>
      <c r="O19" s="45">
        <v>1163663</v>
      </c>
    </row>
    <row r="20" spans="1:15" s="4" customFormat="1" ht="16.5" customHeight="1">
      <c r="A20" s="59"/>
      <c r="B20" s="11" t="s">
        <v>27</v>
      </c>
      <c r="C20" s="32">
        <v>4493</v>
      </c>
      <c r="D20" s="51">
        <v>1305</v>
      </c>
      <c r="E20" s="51">
        <v>6497</v>
      </c>
      <c r="F20" s="51">
        <v>48</v>
      </c>
      <c r="G20" s="45">
        <v>10639</v>
      </c>
      <c r="H20" s="31"/>
      <c r="I20" s="59"/>
      <c r="J20" s="11" t="str">
        <f t="shared" si="0"/>
        <v>14 樹脂類</v>
      </c>
      <c r="K20" s="32">
        <v>101149</v>
      </c>
      <c r="L20" s="51">
        <v>78301</v>
      </c>
      <c r="M20" s="51">
        <v>112121</v>
      </c>
      <c r="N20" s="51">
        <v>13950</v>
      </c>
      <c r="O20" s="45">
        <v>87740</v>
      </c>
    </row>
    <row r="21" spans="1:15" s="4" customFormat="1" ht="16.5" customHeight="1">
      <c r="A21" s="59"/>
      <c r="B21" s="11" t="s">
        <v>28</v>
      </c>
      <c r="C21" s="32">
        <v>26</v>
      </c>
      <c r="D21" s="51">
        <v>156</v>
      </c>
      <c r="E21" s="51">
        <v>99</v>
      </c>
      <c r="F21" s="51">
        <v>4570</v>
      </c>
      <c r="G21" s="45" t="s">
        <v>106</v>
      </c>
      <c r="H21" s="31"/>
      <c r="I21" s="59"/>
      <c r="J21" s="11" t="str">
        <f t="shared" si="0"/>
        <v>15 木材チップ</v>
      </c>
      <c r="K21" s="32">
        <v>1426131</v>
      </c>
      <c r="L21" s="51">
        <v>4042</v>
      </c>
      <c r="M21" s="51">
        <v>5139</v>
      </c>
      <c r="N21" s="51">
        <v>8318</v>
      </c>
      <c r="O21" s="45">
        <v>183</v>
      </c>
    </row>
    <row r="22" spans="1:15" s="4" customFormat="1" ht="16.5" customHeight="1">
      <c r="A22" s="59"/>
      <c r="B22" s="11" t="s">
        <v>29</v>
      </c>
      <c r="C22" s="32">
        <v>5054</v>
      </c>
      <c r="D22" s="51">
        <v>12</v>
      </c>
      <c r="E22" s="51">
        <v>5743</v>
      </c>
      <c r="F22" s="51">
        <v>191</v>
      </c>
      <c r="G22" s="45" t="s">
        <v>107</v>
      </c>
      <c r="H22" s="31"/>
      <c r="I22" s="59"/>
      <c r="J22" s="11" t="str">
        <f t="shared" si="0"/>
        <v>16 その他林産品</v>
      </c>
      <c r="K22" s="32">
        <v>26220</v>
      </c>
      <c r="L22" s="51">
        <v>6804</v>
      </c>
      <c r="M22" s="51">
        <v>808</v>
      </c>
      <c r="N22" s="51">
        <v>11694</v>
      </c>
      <c r="O22" s="45">
        <v>2628</v>
      </c>
    </row>
    <row r="23" spans="1:15" s="4" customFormat="1" ht="16.5" customHeight="1">
      <c r="A23" s="59"/>
      <c r="B23" s="11" t="s">
        <v>30</v>
      </c>
      <c r="C23" s="32">
        <v>21</v>
      </c>
      <c r="D23" s="51">
        <v>320</v>
      </c>
      <c r="E23" s="51">
        <v>17</v>
      </c>
      <c r="F23" s="51">
        <v>877</v>
      </c>
      <c r="G23" s="45">
        <v>122</v>
      </c>
      <c r="H23" s="31"/>
      <c r="I23" s="59"/>
      <c r="J23" s="11" t="str">
        <f t="shared" si="0"/>
        <v>17 薪炭</v>
      </c>
      <c r="K23" s="32">
        <v>25871</v>
      </c>
      <c r="L23" s="51">
        <v>46959</v>
      </c>
      <c r="M23" s="51">
        <v>19719</v>
      </c>
      <c r="N23" s="51">
        <v>34314</v>
      </c>
      <c r="O23" s="45">
        <v>42415</v>
      </c>
    </row>
    <row r="24" spans="1:15" s="6" customFormat="1" ht="16.5" customHeight="1">
      <c r="A24" s="60"/>
      <c r="B24" s="14" t="s">
        <v>11</v>
      </c>
      <c r="C24" s="35">
        <v>22018</v>
      </c>
      <c r="D24" s="54">
        <v>17107</v>
      </c>
      <c r="E24" s="54">
        <v>140899</v>
      </c>
      <c r="F24" s="54">
        <v>8087</v>
      </c>
      <c r="G24" s="55">
        <v>62450</v>
      </c>
      <c r="H24" s="34"/>
      <c r="I24" s="60"/>
      <c r="J24" s="13" t="s">
        <v>11</v>
      </c>
      <c r="K24" s="35">
        <v>2659852</v>
      </c>
      <c r="L24" s="54">
        <v>1145454</v>
      </c>
      <c r="M24" s="54">
        <v>937832</v>
      </c>
      <c r="N24" s="54">
        <v>893213</v>
      </c>
      <c r="O24" s="55">
        <v>1300355</v>
      </c>
    </row>
    <row r="25" spans="1:15" s="4" customFormat="1" ht="16.5" customHeight="1">
      <c r="A25" s="58" t="s">
        <v>31</v>
      </c>
      <c r="B25" s="12" t="s">
        <v>32</v>
      </c>
      <c r="C25" s="30">
        <v>1497</v>
      </c>
      <c r="D25" s="49">
        <v>480</v>
      </c>
      <c r="E25" s="49" t="s">
        <v>104</v>
      </c>
      <c r="F25" s="49" t="s">
        <v>104</v>
      </c>
      <c r="G25" s="50">
        <v>296</v>
      </c>
      <c r="H25" s="31"/>
      <c r="I25" s="58" t="str">
        <f>A25</f>
        <v>鉱産品</v>
      </c>
      <c r="J25" s="11" t="str">
        <f t="shared" si="0"/>
        <v>18 石炭</v>
      </c>
      <c r="K25" s="30">
        <v>6569437</v>
      </c>
      <c r="L25" s="49">
        <v>106361</v>
      </c>
      <c r="M25" s="49">
        <v>997174</v>
      </c>
      <c r="N25" s="49">
        <v>404273</v>
      </c>
      <c r="O25" s="50">
        <v>4117150</v>
      </c>
    </row>
    <row r="26" spans="1:15" s="4" customFormat="1" ht="16.5" customHeight="1">
      <c r="A26" s="59"/>
      <c r="B26" s="11" t="s">
        <v>33</v>
      </c>
      <c r="C26" s="32" t="s">
        <v>10</v>
      </c>
      <c r="D26" s="51" t="s">
        <v>104</v>
      </c>
      <c r="E26" s="51">
        <v>585</v>
      </c>
      <c r="F26" s="51" t="s">
        <v>104</v>
      </c>
      <c r="G26" s="45">
        <v>4</v>
      </c>
      <c r="H26" s="31"/>
      <c r="I26" s="59"/>
      <c r="J26" s="11" t="str">
        <f t="shared" si="0"/>
        <v>19 鉄鉱石</v>
      </c>
      <c r="K26" s="32">
        <v>12105806</v>
      </c>
      <c r="L26" s="51">
        <v>1657</v>
      </c>
      <c r="M26" s="51">
        <v>645</v>
      </c>
      <c r="N26" s="51">
        <v>501</v>
      </c>
      <c r="O26" s="45">
        <v>287</v>
      </c>
    </row>
    <row r="27" spans="1:15" s="4" customFormat="1" ht="16.5" customHeight="1">
      <c r="A27" s="59"/>
      <c r="B27" s="11" t="s">
        <v>34</v>
      </c>
      <c r="C27" s="32">
        <v>87</v>
      </c>
      <c r="D27" s="51">
        <v>60</v>
      </c>
      <c r="E27" s="51">
        <v>1718</v>
      </c>
      <c r="F27" s="51">
        <v>221</v>
      </c>
      <c r="G27" s="45">
        <v>2398</v>
      </c>
      <c r="H27" s="31"/>
      <c r="I27" s="59"/>
      <c r="J27" s="11" t="str">
        <f t="shared" si="0"/>
        <v>20 金属鉱</v>
      </c>
      <c r="K27" s="32">
        <v>7505</v>
      </c>
      <c r="L27" s="51">
        <v>7083</v>
      </c>
      <c r="M27" s="51">
        <v>486045</v>
      </c>
      <c r="N27" s="51">
        <v>121860</v>
      </c>
      <c r="O27" s="45">
        <v>69014</v>
      </c>
    </row>
    <row r="28" spans="1:15" s="4" customFormat="1" ht="16.5" customHeight="1">
      <c r="A28" s="59"/>
      <c r="B28" s="11" t="s">
        <v>35</v>
      </c>
      <c r="C28" s="32">
        <v>874</v>
      </c>
      <c r="D28" s="51">
        <v>1615</v>
      </c>
      <c r="E28" s="51">
        <v>20</v>
      </c>
      <c r="F28" s="51">
        <v>1288</v>
      </c>
      <c r="G28" s="45">
        <v>2030</v>
      </c>
      <c r="H28" s="31"/>
      <c r="I28" s="59"/>
      <c r="J28" s="11" t="str">
        <f t="shared" si="0"/>
        <v>21 砂利･砂</v>
      </c>
      <c r="K28" s="32">
        <v>172802</v>
      </c>
      <c r="L28" s="51">
        <v>5261</v>
      </c>
      <c r="M28" s="51">
        <v>157</v>
      </c>
      <c r="N28" s="51">
        <v>14584</v>
      </c>
      <c r="O28" s="45">
        <v>9344</v>
      </c>
    </row>
    <row r="29" spans="1:15" s="4" customFormat="1" ht="16.5" customHeight="1">
      <c r="A29" s="59"/>
      <c r="B29" s="11" t="s">
        <v>36</v>
      </c>
      <c r="C29" s="32">
        <v>1299</v>
      </c>
      <c r="D29" s="51">
        <v>350</v>
      </c>
      <c r="E29" s="51">
        <v>23696</v>
      </c>
      <c r="F29" s="51">
        <v>3791</v>
      </c>
      <c r="G29" s="45">
        <v>1884</v>
      </c>
      <c r="H29" s="31"/>
      <c r="I29" s="59"/>
      <c r="J29" s="11" t="str">
        <f t="shared" si="0"/>
        <v>22 石材</v>
      </c>
      <c r="K29" s="32">
        <v>260359</v>
      </c>
      <c r="L29" s="51">
        <v>139383</v>
      </c>
      <c r="M29" s="51">
        <v>425715</v>
      </c>
      <c r="N29" s="51">
        <v>135064</v>
      </c>
      <c r="O29" s="45">
        <v>87155</v>
      </c>
    </row>
    <row r="30" spans="1:15" s="4" customFormat="1" ht="16.5" customHeight="1">
      <c r="A30" s="59"/>
      <c r="B30" s="11" t="s">
        <v>37</v>
      </c>
      <c r="C30" s="32" t="s">
        <v>10</v>
      </c>
      <c r="D30" s="51" t="s">
        <v>104</v>
      </c>
      <c r="E30" s="51" t="s">
        <v>104</v>
      </c>
      <c r="F30" s="51" t="s">
        <v>104</v>
      </c>
      <c r="G30" s="45" t="s">
        <v>106</v>
      </c>
      <c r="H30" s="31"/>
      <c r="I30" s="59"/>
      <c r="J30" s="11" t="str">
        <f t="shared" si="0"/>
        <v>23 原油</v>
      </c>
      <c r="K30" s="32">
        <v>7274858</v>
      </c>
      <c r="L30" s="51">
        <v>1831</v>
      </c>
      <c r="M30" s="51">
        <v>4483281</v>
      </c>
      <c r="N30" s="51" t="s">
        <v>104</v>
      </c>
      <c r="O30" s="45">
        <v>632</v>
      </c>
    </row>
    <row r="31" spans="1:15" s="4" customFormat="1" ht="16.5" customHeight="1">
      <c r="A31" s="59"/>
      <c r="B31" s="11" t="s">
        <v>38</v>
      </c>
      <c r="C31" s="32" t="s">
        <v>10</v>
      </c>
      <c r="D31" s="51" t="s">
        <v>104</v>
      </c>
      <c r="E31" s="51" t="s">
        <v>104</v>
      </c>
      <c r="F31" s="51" t="s">
        <v>104</v>
      </c>
      <c r="G31" s="45">
        <v>12</v>
      </c>
      <c r="H31" s="31"/>
      <c r="I31" s="59"/>
      <c r="J31" s="11" t="str">
        <f t="shared" si="0"/>
        <v>24 りん鉱石</v>
      </c>
      <c r="K31" s="32">
        <v>3213</v>
      </c>
      <c r="L31" s="51">
        <v>495</v>
      </c>
      <c r="M31" s="51" t="s">
        <v>104</v>
      </c>
      <c r="N31" s="51" t="s">
        <v>104</v>
      </c>
      <c r="O31" s="45">
        <v>130</v>
      </c>
    </row>
    <row r="32" spans="1:15" s="4" customFormat="1" ht="16.5" customHeight="1">
      <c r="A32" s="59"/>
      <c r="B32" s="11" t="s">
        <v>39</v>
      </c>
      <c r="C32" s="32" t="s">
        <v>10</v>
      </c>
      <c r="D32" s="51" t="s">
        <v>104</v>
      </c>
      <c r="E32" s="51" t="s">
        <v>104</v>
      </c>
      <c r="F32" s="51" t="s">
        <v>104</v>
      </c>
      <c r="G32" s="45">
        <v>80</v>
      </c>
      <c r="H32" s="31"/>
      <c r="I32" s="59"/>
      <c r="J32" s="11" t="str">
        <f t="shared" si="0"/>
        <v>25 石灰石</v>
      </c>
      <c r="K32" s="32">
        <v>628</v>
      </c>
      <c r="L32" s="51">
        <v>131</v>
      </c>
      <c r="M32" s="51">
        <v>69</v>
      </c>
      <c r="N32" s="51" t="s">
        <v>104</v>
      </c>
      <c r="O32" s="45">
        <v>18</v>
      </c>
    </row>
    <row r="33" spans="1:15" s="4" customFormat="1" ht="16.5" customHeight="1">
      <c r="A33" s="59"/>
      <c r="B33" s="11" t="s">
        <v>40</v>
      </c>
      <c r="C33" s="32" t="s">
        <v>10</v>
      </c>
      <c r="D33" s="51">
        <v>265</v>
      </c>
      <c r="E33" s="51" t="s">
        <v>104</v>
      </c>
      <c r="F33" s="51" t="s">
        <v>104</v>
      </c>
      <c r="G33" s="45">
        <v>22</v>
      </c>
      <c r="H33" s="31"/>
      <c r="I33" s="59"/>
      <c r="J33" s="11" t="str">
        <f t="shared" si="0"/>
        <v>26 原塩</v>
      </c>
      <c r="K33" s="32">
        <v>3442</v>
      </c>
      <c r="L33" s="51">
        <v>6910</v>
      </c>
      <c r="M33" s="51">
        <v>485633</v>
      </c>
      <c r="N33" s="51">
        <v>43322</v>
      </c>
      <c r="O33" s="45">
        <v>27</v>
      </c>
    </row>
    <row r="34" spans="1:15" s="4" customFormat="1" ht="16.5" customHeight="1">
      <c r="A34" s="59"/>
      <c r="B34" s="11" t="s">
        <v>41</v>
      </c>
      <c r="C34" s="32">
        <v>899382</v>
      </c>
      <c r="D34" s="51">
        <v>9061</v>
      </c>
      <c r="E34" s="51">
        <v>13811</v>
      </c>
      <c r="F34" s="51">
        <v>9499</v>
      </c>
      <c r="G34" s="45">
        <v>35407</v>
      </c>
      <c r="H34" s="31"/>
      <c r="I34" s="59"/>
      <c r="J34" s="11" t="str">
        <f t="shared" si="0"/>
        <v>27 非金属鉱物</v>
      </c>
      <c r="K34" s="32">
        <v>729469</v>
      </c>
      <c r="L34" s="51">
        <v>168176</v>
      </c>
      <c r="M34" s="51">
        <v>202676</v>
      </c>
      <c r="N34" s="51">
        <v>123349</v>
      </c>
      <c r="O34" s="45">
        <v>141088</v>
      </c>
    </row>
    <row r="35" spans="1:15" s="6" customFormat="1" ht="16.5" customHeight="1">
      <c r="A35" s="60"/>
      <c r="B35" s="13" t="s">
        <v>11</v>
      </c>
      <c r="C35" s="33">
        <v>903139</v>
      </c>
      <c r="D35" s="52">
        <v>11831</v>
      </c>
      <c r="E35" s="52">
        <v>39830</v>
      </c>
      <c r="F35" s="52">
        <v>14799</v>
      </c>
      <c r="G35" s="53">
        <v>42133</v>
      </c>
      <c r="H35" s="34"/>
      <c r="I35" s="60"/>
      <c r="J35" s="13" t="s">
        <v>11</v>
      </c>
      <c r="K35" s="33">
        <v>27127519</v>
      </c>
      <c r="L35" s="52">
        <v>437288</v>
      </c>
      <c r="M35" s="52">
        <v>7081395</v>
      </c>
      <c r="N35" s="52">
        <v>842953</v>
      </c>
      <c r="O35" s="53">
        <v>4424845</v>
      </c>
    </row>
    <row r="36" spans="1:15" s="4" customFormat="1" ht="16.5" customHeight="1">
      <c r="A36" s="58" t="s">
        <v>42</v>
      </c>
      <c r="B36" s="11" t="s">
        <v>43</v>
      </c>
      <c r="C36" s="30">
        <v>414119</v>
      </c>
      <c r="D36" s="51">
        <v>29989</v>
      </c>
      <c r="E36" s="51">
        <v>35500</v>
      </c>
      <c r="F36" s="51">
        <v>109214</v>
      </c>
      <c r="G36" s="45">
        <v>48914</v>
      </c>
      <c r="H36" s="31"/>
      <c r="I36" s="58" t="str">
        <f>A36</f>
        <v>金属機械工業品</v>
      </c>
      <c r="J36" s="11" t="str">
        <f t="shared" si="0"/>
        <v>28 鉄鋼</v>
      </c>
      <c r="K36" s="30">
        <v>147596</v>
      </c>
      <c r="L36" s="51">
        <v>54435</v>
      </c>
      <c r="M36" s="51">
        <v>135723</v>
      </c>
      <c r="N36" s="51">
        <v>239599</v>
      </c>
      <c r="O36" s="45">
        <v>131669</v>
      </c>
    </row>
    <row r="37" spans="1:15" s="4" customFormat="1" ht="16.5" customHeight="1">
      <c r="A37" s="59"/>
      <c r="B37" s="11" t="s">
        <v>44</v>
      </c>
      <c r="C37" s="32">
        <v>2635344</v>
      </c>
      <c r="D37" s="51">
        <v>280889</v>
      </c>
      <c r="E37" s="51">
        <v>1638261</v>
      </c>
      <c r="F37" s="51">
        <v>1530689</v>
      </c>
      <c r="G37" s="45">
        <v>1900333</v>
      </c>
      <c r="H37" s="31"/>
      <c r="I37" s="59"/>
      <c r="J37" s="11" t="str">
        <f t="shared" si="0"/>
        <v>29 鋼材</v>
      </c>
      <c r="K37" s="32">
        <v>266553</v>
      </c>
      <c r="L37" s="51">
        <v>144734</v>
      </c>
      <c r="M37" s="51">
        <v>132336</v>
      </c>
      <c r="N37" s="51">
        <v>822671</v>
      </c>
      <c r="O37" s="45">
        <v>86608</v>
      </c>
    </row>
    <row r="38" spans="1:15" s="4" customFormat="1" ht="16.5" customHeight="1">
      <c r="A38" s="59"/>
      <c r="B38" s="11" t="s">
        <v>45</v>
      </c>
      <c r="C38" s="32">
        <v>229477</v>
      </c>
      <c r="D38" s="51">
        <v>96160</v>
      </c>
      <c r="E38" s="51">
        <v>343075</v>
      </c>
      <c r="F38" s="51">
        <v>271813</v>
      </c>
      <c r="G38" s="45">
        <v>304286</v>
      </c>
      <c r="H38" s="31"/>
      <c r="I38" s="59"/>
      <c r="J38" s="11" t="str">
        <f t="shared" si="0"/>
        <v>30 非鉄金属</v>
      </c>
      <c r="K38" s="32">
        <v>1210880</v>
      </c>
      <c r="L38" s="51">
        <v>113792</v>
      </c>
      <c r="M38" s="51">
        <v>1132205</v>
      </c>
      <c r="N38" s="51">
        <v>456560</v>
      </c>
      <c r="O38" s="45">
        <v>257435</v>
      </c>
    </row>
    <row r="39" spans="1:15" s="4" customFormat="1" ht="16.5" customHeight="1">
      <c r="A39" s="59"/>
      <c r="B39" s="11" t="s">
        <v>46</v>
      </c>
      <c r="C39" s="32">
        <v>222817</v>
      </c>
      <c r="D39" s="51">
        <v>328897</v>
      </c>
      <c r="E39" s="51">
        <v>291437</v>
      </c>
      <c r="F39" s="51">
        <v>179327</v>
      </c>
      <c r="G39" s="45">
        <v>345598</v>
      </c>
      <c r="H39" s="31"/>
      <c r="I39" s="59"/>
      <c r="J39" s="11" t="str">
        <f t="shared" si="0"/>
        <v>31 金属製品</v>
      </c>
      <c r="K39" s="32">
        <v>1052818</v>
      </c>
      <c r="L39" s="51">
        <v>1164551</v>
      </c>
      <c r="M39" s="51">
        <v>798986</v>
      </c>
      <c r="N39" s="51">
        <v>942529</v>
      </c>
      <c r="O39" s="45">
        <v>610314</v>
      </c>
    </row>
    <row r="40" spans="1:15" s="4" customFormat="1" ht="16.5" customHeight="1">
      <c r="A40" s="59"/>
      <c r="B40" s="11" t="s">
        <v>47</v>
      </c>
      <c r="C40" s="32">
        <v>32620</v>
      </c>
      <c r="D40" s="51">
        <v>200</v>
      </c>
      <c r="E40" s="51">
        <v>5488</v>
      </c>
      <c r="F40" s="51">
        <v>18382</v>
      </c>
      <c r="G40" s="45">
        <v>34021</v>
      </c>
      <c r="H40" s="31"/>
      <c r="I40" s="59"/>
      <c r="J40" s="11" t="str">
        <f t="shared" si="0"/>
        <v>32 鉄道車両</v>
      </c>
      <c r="K40" s="32">
        <v>2935</v>
      </c>
      <c r="L40" s="51">
        <v>1131</v>
      </c>
      <c r="M40" s="51">
        <v>2819</v>
      </c>
      <c r="N40" s="51">
        <v>809</v>
      </c>
      <c r="O40" s="45">
        <v>5586</v>
      </c>
    </row>
    <row r="41" spans="1:15" s="4" customFormat="1" ht="16.5" customHeight="1">
      <c r="A41" s="59"/>
      <c r="B41" s="11" t="s">
        <v>48</v>
      </c>
      <c r="C41" s="32">
        <v>30183140</v>
      </c>
      <c r="D41" s="51">
        <v>152898</v>
      </c>
      <c r="E41" s="51">
        <v>10744041</v>
      </c>
      <c r="F41" s="51">
        <v>382894</v>
      </c>
      <c r="G41" s="45">
        <v>2801569</v>
      </c>
      <c r="H41" s="31"/>
      <c r="I41" s="59"/>
      <c r="J41" s="11" t="str">
        <f t="shared" si="0"/>
        <v>33 完成自動車</v>
      </c>
      <c r="K41" s="32">
        <v>1127286</v>
      </c>
      <c r="L41" s="51">
        <v>21305</v>
      </c>
      <c r="M41" s="51">
        <v>1026466</v>
      </c>
      <c r="N41" s="51">
        <v>14480</v>
      </c>
      <c r="O41" s="45">
        <v>45343</v>
      </c>
    </row>
    <row r="42" spans="1:15" s="4" customFormat="1" ht="16.5" customHeight="1">
      <c r="A42" s="59"/>
      <c r="B42" s="11" t="s">
        <v>49</v>
      </c>
      <c r="C42" s="32">
        <v>163583</v>
      </c>
      <c r="D42" s="51">
        <v>1740</v>
      </c>
      <c r="E42" s="51">
        <v>104638</v>
      </c>
      <c r="F42" s="51">
        <v>8278</v>
      </c>
      <c r="G42" s="45">
        <v>36234</v>
      </c>
      <c r="H42" s="31"/>
      <c r="I42" s="59"/>
      <c r="J42" s="11" t="str">
        <f t="shared" si="0"/>
        <v>34 その他輸送用車両</v>
      </c>
      <c r="K42" s="32">
        <v>45273</v>
      </c>
      <c r="L42" s="51">
        <v>71005</v>
      </c>
      <c r="M42" s="51">
        <v>2399</v>
      </c>
      <c r="N42" s="51">
        <v>66414</v>
      </c>
      <c r="O42" s="45">
        <v>31769</v>
      </c>
    </row>
    <row r="43" spans="1:15" s="4" customFormat="1" ht="16.5" customHeight="1">
      <c r="A43" s="59"/>
      <c r="B43" s="11" t="s">
        <v>50</v>
      </c>
      <c r="C43" s="32">
        <v>38519</v>
      </c>
      <c r="D43" s="51">
        <v>15713</v>
      </c>
      <c r="E43" s="51">
        <v>41089</v>
      </c>
      <c r="F43" s="51">
        <v>43857</v>
      </c>
      <c r="G43" s="45">
        <v>208232</v>
      </c>
      <c r="H43" s="31"/>
      <c r="I43" s="59"/>
      <c r="J43" s="11" t="str">
        <f t="shared" si="0"/>
        <v>35 二輪自動車</v>
      </c>
      <c r="K43" s="32">
        <v>30818</v>
      </c>
      <c r="L43" s="51">
        <v>101156</v>
      </c>
      <c r="M43" s="51">
        <v>15975</v>
      </c>
      <c r="N43" s="51">
        <v>8534</v>
      </c>
      <c r="O43" s="45">
        <v>227788</v>
      </c>
    </row>
    <row r="44" spans="1:15" s="4" customFormat="1" ht="16.5" customHeight="1">
      <c r="A44" s="59"/>
      <c r="B44" s="11" t="s">
        <v>51</v>
      </c>
      <c r="C44" s="32">
        <v>10652115</v>
      </c>
      <c r="D44" s="51">
        <v>1484632</v>
      </c>
      <c r="E44" s="51">
        <v>5607202</v>
      </c>
      <c r="F44" s="51">
        <v>292155</v>
      </c>
      <c r="G44" s="45">
        <v>1521530</v>
      </c>
      <c r="H44" s="31"/>
      <c r="I44" s="59"/>
      <c r="J44" s="11" t="str">
        <f t="shared" si="0"/>
        <v>36 自動車部品</v>
      </c>
      <c r="K44" s="32">
        <v>2271050</v>
      </c>
      <c r="L44" s="51">
        <v>539287</v>
      </c>
      <c r="M44" s="51">
        <v>1018900</v>
      </c>
      <c r="N44" s="51">
        <v>250053</v>
      </c>
      <c r="O44" s="45">
        <v>182527</v>
      </c>
    </row>
    <row r="45" spans="1:15" s="4" customFormat="1" ht="16.5" customHeight="1">
      <c r="A45" s="59"/>
      <c r="B45" s="11" t="s">
        <v>52</v>
      </c>
      <c r="C45" s="32">
        <v>246191</v>
      </c>
      <c r="D45" s="51">
        <v>57175</v>
      </c>
      <c r="E45" s="51">
        <v>111143</v>
      </c>
      <c r="F45" s="51">
        <v>131312</v>
      </c>
      <c r="G45" s="45">
        <v>292227</v>
      </c>
      <c r="H45" s="31"/>
      <c r="I45" s="59"/>
      <c r="J45" s="11" t="str">
        <f t="shared" si="0"/>
        <v>37 その他輸送機械</v>
      </c>
      <c r="K45" s="32">
        <v>399702</v>
      </c>
      <c r="L45" s="51">
        <v>351993</v>
      </c>
      <c r="M45" s="51">
        <v>274190</v>
      </c>
      <c r="N45" s="51">
        <v>451347</v>
      </c>
      <c r="O45" s="45">
        <v>99165</v>
      </c>
    </row>
    <row r="46" spans="1:15" s="4" customFormat="1" ht="16.5" customHeight="1">
      <c r="A46" s="59"/>
      <c r="B46" s="11" t="s">
        <v>53</v>
      </c>
      <c r="C46" s="32">
        <v>2482682</v>
      </c>
      <c r="D46" s="51">
        <v>1655457</v>
      </c>
      <c r="E46" s="51">
        <v>2696510</v>
      </c>
      <c r="F46" s="51">
        <v>1107298</v>
      </c>
      <c r="G46" s="45">
        <v>4099799</v>
      </c>
      <c r="H46" s="31"/>
      <c r="I46" s="59"/>
      <c r="J46" s="11" t="str">
        <f t="shared" si="0"/>
        <v>38 産業機械</v>
      </c>
      <c r="K46" s="32">
        <v>666590</v>
      </c>
      <c r="L46" s="51">
        <v>1407869</v>
      </c>
      <c r="M46" s="51">
        <v>899830</v>
      </c>
      <c r="N46" s="51">
        <v>1397007</v>
      </c>
      <c r="O46" s="45">
        <v>650457</v>
      </c>
    </row>
    <row r="47" spans="1:15" s="4" customFormat="1" ht="16.5" customHeight="1">
      <c r="A47" s="59"/>
      <c r="B47" s="11" t="s">
        <v>54</v>
      </c>
      <c r="C47" s="32">
        <v>679208</v>
      </c>
      <c r="D47" s="51">
        <v>656538</v>
      </c>
      <c r="E47" s="51">
        <v>579429</v>
      </c>
      <c r="F47" s="51">
        <v>474005</v>
      </c>
      <c r="G47" s="45">
        <v>926210</v>
      </c>
      <c r="H47" s="31"/>
      <c r="I47" s="59"/>
      <c r="J47" s="11" t="str">
        <f t="shared" si="0"/>
        <v>39 電気機械</v>
      </c>
      <c r="K47" s="32">
        <v>1450561</v>
      </c>
      <c r="L47" s="51">
        <v>3265700</v>
      </c>
      <c r="M47" s="51">
        <v>1100118</v>
      </c>
      <c r="N47" s="51">
        <v>3556098</v>
      </c>
      <c r="O47" s="45">
        <v>1073617</v>
      </c>
    </row>
    <row r="48" spans="1:15" s="4" customFormat="1" ht="16.5" customHeight="1">
      <c r="A48" s="59"/>
      <c r="B48" s="11" t="s">
        <v>55</v>
      </c>
      <c r="C48" s="32">
        <v>112801</v>
      </c>
      <c r="D48" s="51">
        <v>184190</v>
      </c>
      <c r="E48" s="51">
        <v>181395</v>
      </c>
      <c r="F48" s="51">
        <v>77089</v>
      </c>
      <c r="G48" s="45">
        <v>120989</v>
      </c>
      <c r="H48" s="31"/>
      <c r="I48" s="59"/>
      <c r="J48" s="11" t="str">
        <f t="shared" si="0"/>
        <v>40 測量･光学･医療用機械</v>
      </c>
      <c r="K48" s="32">
        <v>75107</v>
      </c>
      <c r="L48" s="51">
        <v>280057</v>
      </c>
      <c r="M48" s="51">
        <v>146311</v>
      </c>
      <c r="N48" s="51">
        <v>281438</v>
      </c>
      <c r="O48" s="45">
        <v>47289</v>
      </c>
    </row>
    <row r="49" spans="1:15" s="4" customFormat="1" ht="16.5" customHeight="1">
      <c r="A49" s="59"/>
      <c r="B49" s="11" t="s">
        <v>56</v>
      </c>
      <c r="C49" s="32">
        <v>272879</v>
      </c>
      <c r="D49" s="51">
        <v>34523</v>
      </c>
      <c r="E49" s="51">
        <v>287162</v>
      </c>
      <c r="F49" s="51">
        <v>4738</v>
      </c>
      <c r="G49" s="45">
        <v>26524</v>
      </c>
      <c r="H49" s="31"/>
      <c r="I49" s="59"/>
      <c r="J49" s="11" t="str">
        <f t="shared" si="0"/>
        <v>41 事務用機器</v>
      </c>
      <c r="K49" s="32">
        <v>51182</v>
      </c>
      <c r="L49" s="51">
        <v>179962</v>
      </c>
      <c r="M49" s="51">
        <v>162013</v>
      </c>
      <c r="N49" s="51">
        <v>43911</v>
      </c>
      <c r="O49" s="45">
        <v>28513</v>
      </c>
    </row>
    <row r="50" spans="1:15" s="4" customFormat="1" ht="16.5" customHeight="1">
      <c r="A50" s="59"/>
      <c r="B50" s="11" t="s">
        <v>57</v>
      </c>
      <c r="C50" s="32">
        <v>64882</v>
      </c>
      <c r="D50" s="51">
        <v>11233</v>
      </c>
      <c r="E50" s="51">
        <v>3935</v>
      </c>
      <c r="F50" s="51">
        <v>2800</v>
      </c>
      <c r="G50" s="45">
        <v>35066</v>
      </c>
      <c r="H50" s="31"/>
      <c r="I50" s="59"/>
      <c r="J50" s="11" t="str">
        <f t="shared" si="0"/>
        <v>42 その他機械</v>
      </c>
      <c r="K50" s="32">
        <v>27676</v>
      </c>
      <c r="L50" s="51">
        <v>23317</v>
      </c>
      <c r="M50" s="51">
        <v>9458</v>
      </c>
      <c r="N50" s="51">
        <v>18497</v>
      </c>
      <c r="O50" s="45">
        <v>30790</v>
      </c>
    </row>
    <row r="51" spans="1:15" s="6" customFormat="1" ht="16.5" customHeight="1" thickBot="1">
      <c r="A51" s="61"/>
      <c r="B51" s="15" t="s">
        <v>11</v>
      </c>
      <c r="C51" s="36">
        <v>48430377</v>
      </c>
      <c r="D51" s="56">
        <v>4990234</v>
      </c>
      <c r="E51" s="56">
        <v>22670305</v>
      </c>
      <c r="F51" s="56">
        <v>4633851</v>
      </c>
      <c r="G51" s="57">
        <v>12701532</v>
      </c>
      <c r="H51" s="34"/>
      <c r="I51" s="61"/>
      <c r="J51" s="15" t="s">
        <v>11</v>
      </c>
      <c r="K51" s="36">
        <v>8826027</v>
      </c>
      <c r="L51" s="56">
        <v>7720294</v>
      </c>
      <c r="M51" s="56">
        <v>6857729</v>
      </c>
      <c r="N51" s="56">
        <v>8549947</v>
      </c>
      <c r="O51" s="57">
        <v>3508870</v>
      </c>
    </row>
    <row r="52" spans="1:15" s="6" customFormat="1" ht="16.5" customHeight="1">
      <c r="A52" s="67" t="s">
        <v>100</v>
      </c>
      <c r="B52" s="67"/>
      <c r="C52" s="67"/>
      <c r="D52" s="67"/>
      <c r="E52" s="67"/>
      <c r="F52" s="67"/>
      <c r="G52" s="67"/>
      <c r="H52" s="42"/>
      <c r="I52" s="17"/>
      <c r="J52" s="18"/>
      <c r="K52" s="42"/>
      <c r="L52" s="42"/>
      <c r="M52" s="42"/>
      <c r="N52" s="42"/>
      <c r="O52" s="43"/>
    </row>
    <row r="53" spans="1:15" s="6" customFormat="1" ht="20.25" customHeight="1">
      <c r="A53" s="40" t="s">
        <v>101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s="6" customFormat="1" ht="18.75" customHeight="1" thickBot="1">
      <c r="A54" s="4"/>
      <c r="B54" s="2"/>
      <c r="C54" s="20"/>
      <c r="D54" s="20"/>
      <c r="E54" s="3"/>
      <c r="F54" s="20"/>
      <c r="G54" s="21"/>
      <c r="H54" s="20"/>
      <c r="I54" s="20"/>
      <c r="J54" s="20"/>
      <c r="K54" s="20"/>
      <c r="L54" s="20"/>
      <c r="M54" s="3"/>
      <c r="N54" s="20"/>
      <c r="O54" s="22" t="s">
        <v>0</v>
      </c>
    </row>
    <row r="55" spans="1:15" s="6" customFormat="1" ht="20.25" customHeight="1">
      <c r="A55" s="68" t="s">
        <v>1</v>
      </c>
      <c r="B55" s="69"/>
      <c r="C55" s="62" t="s">
        <v>2</v>
      </c>
      <c r="D55" s="63"/>
      <c r="E55" s="63"/>
      <c r="F55" s="63"/>
      <c r="G55" s="64"/>
      <c r="H55" s="23"/>
      <c r="I55" s="68" t="s">
        <v>1</v>
      </c>
      <c r="J55" s="69"/>
      <c r="K55" s="62" t="s">
        <v>3</v>
      </c>
      <c r="L55" s="63"/>
      <c r="M55" s="63"/>
      <c r="N55" s="63"/>
      <c r="O55" s="64"/>
    </row>
    <row r="56" spans="1:15" s="6" customFormat="1" ht="18" customHeight="1">
      <c r="A56" s="70"/>
      <c r="B56" s="71"/>
      <c r="C56" s="24" t="s">
        <v>4</v>
      </c>
      <c r="D56" s="25" t="s">
        <v>5</v>
      </c>
      <c r="E56" s="19" t="s">
        <v>6</v>
      </c>
      <c r="F56" s="25" t="s">
        <v>7</v>
      </c>
      <c r="G56" s="26" t="s">
        <v>8</v>
      </c>
      <c r="H56" s="27"/>
      <c r="I56" s="70"/>
      <c r="J56" s="71"/>
      <c r="K56" s="24" t="s">
        <v>4</v>
      </c>
      <c r="L56" s="25" t="s">
        <v>5</v>
      </c>
      <c r="M56" s="19" t="s">
        <v>6</v>
      </c>
      <c r="N56" s="25" t="s">
        <v>7</v>
      </c>
      <c r="O56" s="26" t="s">
        <v>8</v>
      </c>
    </row>
    <row r="57" spans="1:15" s="4" customFormat="1" ht="16.5" customHeight="1">
      <c r="A57" s="59" t="s">
        <v>58</v>
      </c>
      <c r="B57" s="11" t="s">
        <v>59</v>
      </c>
      <c r="C57" s="32">
        <v>93217</v>
      </c>
      <c r="D57" s="51">
        <v>8316</v>
      </c>
      <c r="E57" s="51">
        <v>6824</v>
      </c>
      <c r="F57" s="51">
        <v>5890</v>
      </c>
      <c r="G57" s="45">
        <v>14933</v>
      </c>
      <c r="H57" s="31"/>
      <c r="I57" s="59" t="str">
        <f>A57</f>
        <v>化学工業品</v>
      </c>
      <c r="J57" s="11" t="str">
        <f t="shared" si="0"/>
        <v>43 陶磁器</v>
      </c>
      <c r="K57" s="32">
        <v>417293</v>
      </c>
      <c r="L57" s="51">
        <v>150672</v>
      </c>
      <c r="M57" s="51">
        <v>53546</v>
      </c>
      <c r="N57" s="51">
        <v>79788</v>
      </c>
      <c r="O57" s="45">
        <v>55073</v>
      </c>
    </row>
    <row r="58" spans="1:15" s="4" customFormat="1" ht="16.5" customHeight="1">
      <c r="A58" s="65"/>
      <c r="B58" s="11" t="s">
        <v>60</v>
      </c>
      <c r="C58" s="32">
        <v>903</v>
      </c>
      <c r="D58" s="51">
        <v>7750</v>
      </c>
      <c r="E58" s="51">
        <v>2098</v>
      </c>
      <c r="F58" s="51">
        <v>1583</v>
      </c>
      <c r="G58" s="45">
        <v>1406</v>
      </c>
      <c r="H58" s="31"/>
      <c r="I58" s="65"/>
      <c r="J58" s="11" t="str">
        <f t="shared" si="0"/>
        <v>44 セメント</v>
      </c>
      <c r="K58" s="32">
        <v>184966</v>
      </c>
      <c r="L58" s="51">
        <v>5720</v>
      </c>
      <c r="M58" s="51">
        <v>173081</v>
      </c>
      <c r="N58" s="51">
        <v>4405</v>
      </c>
      <c r="O58" s="45">
        <v>13204</v>
      </c>
    </row>
    <row r="59" spans="1:15" s="4" customFormat="1" ht="16.5" customHeight="1">
      <c r="A59" s="65"/>
      <c r="B59" s="11" t="s">
        <v>61</v>
      </c>
      <c r="C59" s="32">
        <v>244801</v>
      </c>
      <c r="D59" s="51">
        <v>61427</v>
      </c>
      <c r="E59" s="51">
        <v>118935</v>
      </c>
      <c r="F59" s="51">
        <v>196712</v>
      </c>
      <c r="G59" s="45">
        <v>198286</v>
      </c>
      <c r="H59" s="31"/>
      <c r="I59" s="65"/>
      <c r="J59" s="11" t="str">
        <f t="shared" si="0"/>
        <v>45 ガラス類</v>
      </c>
      <c r="K59" s="32">
        <v>200475</v>
      </c>
      <c r="L59" s="51">
        <v>111560</v>
      </c>
      <c r="M59" s="51">
        <v>125711</v>
      </c>
      <c r="N59" s="51">
        <v>267801</v>
      </c>
      <c r="O59" s="45">
        <v>82971</v>
      </c>
    </row>
    <row r="60" spans="1:15" s="4" customFormat="1" ht="16.5" customHeight="1">
      <c r="A60" s="65"/>
      <c r="B60" s="11" t="s">
        <v>62</v>
      </c>
      <c r="C60" s="32">
        <v>210110</v>
      </c>
      <c r="D60" s="51">
        <v>61968</v>
      </c>
      <c r="E60" s="51">
        <v>115963</v>
      </c>
      <c r="F60" s="51">
        <v>42474</v>
      </c>
      <c r="G60" s="45">
        <v>152041</v>
      </c>
      <c r="H60" s="31"/>
      <c r="I60" s="65"/>
      <c r="J60" s="11" t="str">
        <f t="shared" si="0"/>
        <v>46 窯業品</v>
      </c>
      <c r="K60" s="32">
        <v>235321</v>
      </c>
      <c r="L60" s="51">
        <v>248605</v>
      </c>
      <c r="M60" s="51">
        <v>139938</v>
      </c>
      <c r="N60" s="51">
        <v>151568</v>
      </c>
      <c r="O60" s="45">
        <v>144697</v>
      </c>
    </row>
    <row r="61" spans="1:15" s="4" customFormat="1" ht="16.5" customHeight="1">
      <c r="A61" s="65"/>
      <c r="B61" s="11" t="s">
        <v>63</v>
      </c>
      <c r="C61" s="32" t="s">
        <v>10</v>
      </c>
      <c r="D61" s="51" t="s">
        <v>104</v>
      </c>
      <c r="E61" s="51">
        <v>490140</v>
      </c>
      <c r="F61" s="51" t="s">
        <v>104</v>
      </c>
      <c r="G61" s="45" t="s">
        <v>108</v>
      </c>
      <c r="H61" s="31"/>
      <c r="I61" s="65"/>
      <c r="J61" s="11" t="str">
        <f t="shared" si="0"/>
        <v>47 重油</v>
      </c>
      <c r="K61" s="32">
        <v>40063</v>
      </c>
      <c r="L61" s="51" t="s">
        <v>104</v>
      </c>
      <c r="M61" s="51">
        <v>485000</v>
      </c>
      <c r="N61" s="51">
        <v>22237</v>
      </c>
      <c r="O61" s="45">
        <v>510</v>
      </c>
    </row>
    <row r="62" spans="1:15" s="4" customFormat="1" ht="16.5" customHeight="1">
      <c r="A62" s="65"/>
      <c r="B62" s="11" t="s">
        <v>64</v>
      </c>
      <c r="C62" s="32">
        <v>479054</v>
      </c>
      <c r="D62" s="51">
        <v>25193</v>
      </c>
      <c r="E62" s="51">
        <v>560901</v>
      </c>
      <c r="F62" s="51">
        <v>20179</v>
      </c>
      <c r="G62" s="45">
        <v>27316</v>
      </c>
      <c r="H62" s="31"/>
      <c r="I62" s="65"/>
      <c r="J62" s="11" t="str">
        <f t="shared" si="0"/>
        <v>48 石油製品</v>
      </c>
      <c r="K62" s="32">
        <v>1738289</v>
      </c>
      <c r="L62" s="51">
        <v>14240</v>
      </c>
      <c r="M62" s="51">
        <v>606734</v>
      </c>
      <c r="N62" s="51">
        <v>181883</v>
      </c>
      <c r="O62" s="45">
        <v>6869</v>
      </c>
    </row>
    <row r="63" spans="1:15" s="4" customFormat="1" ht="16.5" customHeight="1">
      <c r="A63" s="65"/>
      <c r="B63" s="11" t="s">
        <v>65</v>
      </c>
      <c r="C63" s="32" t="s">
        <v>10</v>
      </c>
      <c r="D63" s="51" t="s">
        <v>104</v>
      </c>
      <c r="E63" s="51" t="s">
        <v>104</v>
      </c>
      <c r="F63" s="51" t="s">
        <v>104</v>
      </c>
      <c r="G63" s="45">
        <v>293</v>
      </c>
      <c r="H63" s="31"/>
      <c r="I63" s="65"/>
      <c r="J63" s="11" t="str">
        <f t="shared" si="0"/>
        <v>49 ＬＮＧ(液化天然ガス)</v>
      </c>
      <c r="K63" s="32">
        <v>21374415</v>
      </c>
      <c r="L63" s="51" t="s">
        <v>104</v>
      </c>
      <c r="M63" s="51">
        <v>8630340</v>
      </c>
      <c r="N63" s="51" t="s">
        <v>104</v>
      </c>
      <c r="O63" s="45">
        <v>255</v>
      </c>
    </row>
    <row r="64" spans="1:15" s="4" customFormat="1" ht="16.5" customHeight="1">
      <c r="A64" s="65"/>
      <c r="B64" s="11" t="s">
        <v>66</v>
      </c>
      <c r="C64" s="32">
        <v>38796</v>
      </c>
      <c r="D64" s="51" t="s">
        <v>104</v>
      </c>
      <c r="E64" s="51" t="s">
        <v>104</v>
      </c>
      <c r="F64" s="51" t="s">
        <v>104</v>
      </c>
      <c r="G64" s="45">
        <v>573</v>
      </c>
      <c r="H64" s="31"/>
      <c r="I64" s="65"/>
      <c r="J64" s="11" t="str">
        <f t="shared" si="0"/>
        <v>50 ＬＰＧ(液化石油ガス)</v>
      </c>
      <c r="K64" s="32">
        <v>1012813</v>
      </c>
      <c r="L64" s="51" t="s">
        <v>104</v>
      </c>
      <c r="M64" s="51">
        <v>562840</v>
      </c>
      <c r="N64" s="51" t="s">
        <v>104</v>
      </c>
      <c r="O64" s="45">
        <v>190377</v>
      </c>
    </row>
    <row r="65" spans="1:15" s="4" customFormat="1" ht="16.5" customHeight="1">
      <c r="A65" s="65"/>
      <c r="B65" s="11" t="s">
        <v>67</v>
      </c>
      <c r="C65" s="32">
        <v>3180</v>
      </c>
      <c r="D65" s="51">
        <v>5644</v>
      </c>
      <c r="E65" s="51">
        <v>92961</v>
      </c>
      <c r="F65" s="51">
        <v>63018</v>
      </c>
      <c r="G65" s="45">
        <v>30629</v>
      </c>
      <c r="H65" s="31"/>
      <c r="I65" s="65"/>
      <c r="J65" s="11" t="str">
        <f t="shared" si="0"/>
        <v>51 その他石油製品</v>
      </c>
      <c r="K65" s="32">
        <v>27718</v>
      </c>
      <c r="L65" s="51">
        <v>13090</v>
      </c>
      <c r="M65" s="51">
        <v>29131</v>
      </c>
      <c r="N65" s="51">
        <v>56536</v>
      </c>
      <c r="O65" s="45">
        <v>21701</v>
      </c>
    </row>
    <row r="66" spans="1:15" s="4" customFormat="1" ht="16.5" customHeight="1">
      <c r="A66" s="65"/>
      <c r="B66" s="11" t="s">
        <v>68</v>
      </c>
      <c r="C66" s="32">
        <v>23</v>
      </c>
      <c r="D66" s="51">
        <v>153</v>
      </c>
      <c r="E66" s="51" t="s">
        <v>104</v>
      </c>
      <c r="F66" s="51">
        <v>56435</v>
      </c>
      <c r="G66" s="45">
        <v>1245</v>
      </c>
      <c r="H66" s="31"/>
      <c r="I66" s="65"/>
      <c r="J66" s="11" t="str">
        <f t="shared" si="0"/>
        <v>52 コークス</v>
      </c>
      <c r="K66" s="32">
        <v>134179</v>
      </c>
      <c r="L66" s="51">
        <v>67853</v>
      </c>
      <c r="M66" s="51">
        <v>3574</v>
      </c>
      <c r="N66" s="51">
        <v>14093</v>
      </c>
      <c r="O66" s="45">
        <v>2906</v>
      </c>
    </row>
    <row r="67" spans="1:15" s="4" customFormat="1" ht="16.5" customHeight="1">
      <c r="A67" s="65"/>
      <c r="B67" s="11" t="s">
        <v>69</v>
      </c>
      <c r="C67" s="32">
        <v>894</v>
      </c>
      <c r="D67" s="51">
        <v>2998</v>
      </c>
      <c r="E67" s="51">
        <v>100</v>
      </c>
      <c r="F67" s="51">
        <v>320</v>
      </c>
      <c r="G67" s="45">
        <v>33805</v>
      </c>
      <c r="H67" s="31"/>
      <c r="I67" s="65"/>
      <c r="J67" s="11" t="str">
        <f t="shared" si="0"/>
        <v>53 石炭製品</v>
      </c>
      <c r="K67" s="32">
        <v>4092</v>
      </c>
      <c r="L67" s="51">
        <v>895</v>
      </c>
      <c r="M67" s="51">
        <v>8174</v>
      </c>
      <c r="N67" s="51">
        <v>1093</v>
      </c>
      <c r="O67" s="45">
        <v>1440</v>
      </c>
    </row>
    <row r="68" spans="1:15" s="4" customFormat="1" ht="16.5" customHeight="1">
      <c r="A68" s="65"/>
      <c r="B68" s="11" t="s">
        <v>70</v>
      </c>
      <c r="C68" s="32">
        <v>1201529</v>
      </c>
      <c r="D68" s="51">
        <v>314440</v>
      </c>
      <c r="E68" s="51">
        <v>476774</v>
      </c>
      <c r="F68" s="51">
        <v>212010</v>
      </c>
      <c r="G68" s="45">
        <v>983032</v>
      </c>
      <c r="H68" s="31"/>
      <c r="I68" s="65"/>
      <c r="J68" s="11" t="str">
        <f t="shared" si="0"/>
        <v>54 化学薬品</v>
      </c>
      <c r="K68" s="32">
        <v>770370</v>
      </c>
      <c r="L68" s="51">
        <v>575548</v>
      </c>
      <c r="M68" s="51">
        <v>712675</v>
      </c>
      <c r="N68" s="51">
        <v>609381</v>
      </c>
      <c r="O68" s="45">
        <v>1233060</v>
      </c>
    </row>
    <row r="69" spans="1:15" s="4" customFormat="1" ht="16.5" customHeight="1">
      <c r="A69" s="65"/>
      <c r="B69" s="11" t="s">
        <v>71</v>
      </c>
      <c r="C69" s="32">
        <v>67911</v>
      </c>
      <c r="D69" s="51">
        <v>2356</v>
      </c>
      <c r="E69" s="51">
        <v>1471</v>
      </c>
      <c r="F69" s="51">
        <v>10502</v>
      </c>
      <c r="G69" s="45">
        <v>25053</v>
      </c>
      <c r="H69" s="31"/>
      <c r="I69" s="65"/>
      <c r="J69" s="11" t="str">
        <f t="shared" si="0"/>
        <v>55 化学肥料</v>
      </c>
      <c r="K69" s="32">
        <v>80757</v>
      </c>
      <c r="L69" s="51">
        <v>56855</v>
      </c>
      <c r="M69" s="51">
        <v>21294</v>
      </c>
      <c r="N69" s="51">
        <v>19143</v>
      </c>
      <c r="O69" s="45">
        <v>26698</v>
      </c>
    </row>
    <row r="70" spans="1:15" s="4" customFormat="1" ht="16.5" customHeight="1">
      <c r="A70" s="65"/>
      <c r="B70" s="11" t="s">
        <v>72</v>
      </c>
      <c r="C70" s="32">
        <v>1413507</v>
      </c>
      <c r="D70" s="51">
        <v>1445311</v>
      </c>
      <c r="E70" s="51">
        <v>1583540</v>
      </c>
      <c r="F70" s="51">
        <v>914642</v>
      </c>
      <c r="G70" s="45">
        <v>2356975</v>
      </c>
      <c r="H70" s="31"/>
      <c r="I70" s="65"/>
      <c r="J70" s="11" t="str">
        <f t="shared" si="0"/>
        <v>56 その他化学工業品</v>
      </c>
      <c r="K70" s="32">
        <v>1312619</v>
      </c>
      <c r="L70" s="51">
        <v>2154851</v>
      </c>
      <c r="M70" s="51">
        <v>1146427</v>
      </c>
      <c r="N70" s="51">
        <v>1807963</v>
      </c>
      <c r="O70" s="45">
        <v>1575231</v>
      </c>
    </row>
    <row r="71" spans="1:15" s="6" customFormat="1" ht="16.5" customHeight="1">
      <c r="A71" s="66"/>
      <c r="B71" s="13" t="s">
        <v>11</v>
      </c>
      <c r="C71" s="33">
        <v>3753925</v>
      </c>
      <c r="D71" s="52">
        <v>1935556</v>
      </c>
      <c r="E71" s="52">
        <v>3449707</v>
      </c>
      <c r="F71" s="52">
        <v>1523765</v>
      </c>
      <c r="G71" s="53">
        <v>3825587</v>
      </c>
      <c r="H71" s="34"/>
      <c r="I71" s="66"/>
      <c r="J71" s="13" t="s">
        <v>11</v>
      </c>
      <c r="K71" s="33">
        <v>27533370</v>
      </c>
      <c r="L71" s="52">
        <v>3399889</v>
      </c>
      <c r="M71" s="52">
        <v>12698465</v>
      </c>
      <c r="N71" s="52">
        <v>3215891</v>
      </c>
      <c r="O71" s="53">
        <v>3354992</v>
      </c>
    </row>
    <row r="72" spans="1:15" s="4" customFormat="1" ht="16.5" customHeight="1">
      <c r="A72" s="58" t="s">
        <v>73</v>
      </c>
      <c r="B72" s="11" t="s">
        <v>74</v>
      </c>
      <c r="C72" s="30">
        <v>121462</v>
      </c>
      <c r="D72" s="51">
        <v>225923</v>
      </c>
      <c r="E72" s="51">
        <v>272877</v>
      </c>
      <c r="F72" s="51">
        <v>122097</v>
      </c>
      <c r="G72" s="45">
        <v>465203</v>
      </c>
      <c r="H72" s="31"/>
      <c r="I72" s="58" t="str">
        <f>A72</f>
        <v>軽工業品</v>
      </c>
      <c r="J72" s="11" t="str">
        <f t="shared" si="0"/>
        <v>57 紙･パルプ</v>
      </c>
      <c r="K72" s="30">
        <v>338720</v>
      </c>
      <c r="L72" s="51">
        <v>1096679</v>
      </c>
      <c r="M72" s="51">
        <v>751990</v>
      </c>
      <c r="N72" s="51">
        <v>638513</v>
      </c>
      <c r="O72" s="45">
        <v>687923</v>
      </c>
    </row>
    <row r="73" spans="1:15" s="4" customFormat="1" ht="16.5" customHeight="1">
      <c r="A73" s="59"/>
      <c r="B73" s="11" t="s">
        <v>75</v>
      </c>
      <c r="C73" s="32">
        <v>92241</v>
      </c>
      <c r="D73" s="51">
        <v>12928</v>
      </c>
      <c r="E73" s="51">
        <v>23975</v>
      </c>
      <c r="F73" s="51">
        <v>52521</v>
      </c>
      <c r="G73" s="45">
        <v>460262</v>
      </c>
      <c r="H73" s="31"/>
      <c r="I73" s="59"/>
      <c r="J73" s="11" t="str">
        <f t="shared" si="0"/>
        <v>58 糸及び紡績半製品</v>
      </c>
      <c r="K73" s="32">
        <v>293193</v>
      </c>
      <c r="L73" s="51">
        <v>65294</v>
      </c>
      <c r="M73" s="51">
        <v>13021</v>
      </c>
      <c r="N73" s="51">
        <v>303035</v>
      </c>
      <c r="O73" s="45">
        <v>119022</v>
      </c>
    </row>
    <row r="74" spans="1:15" s="4" customFormat="1" ht="16.5" customHeight="1">
      <c r="A74" s="59"/>
      <c r="B74" s="11" t="s">
        <v>76</v>
      </c>
      <c r="C74" s="32">
        <v>113878</v>
      </c>
      <c r="D74" s="51">
        <v>51281</v>
      </c>
      <c r="E74" s="51">
        <v>48555</v>
      </c>
      <c r="F74" s="51">
        <v>141601</v>
      </c>
      <c r="G74" s="45">
        <v>434538</v>
      </c>
      <c r="H74" s="31"/>
      <c r="I74" s="59"/>
      <c r="J74" s="11" t="str">
        <f t="shared" si="0"/>
        <v>59 その他繊維工業品</v>
      </c>
      <c r="K74" s="32">
        <v>192485</v>
      </c>
      <c r="L74" s="51">
        <v>229248</v>
      </c>
      <c r="M74" s="51">
        <v>62953</v>
      </c>
      <c r="N74" s="51">
        <v>265316</v>
      </c>
      <c r="O74" s="45">
        <v>293044</v>
      </c>
    </row>
    <row r="75" spans="1:15" s="4" customFormat="1" ht="16.5" customHeight="1">
      <c r="A75" s="59"/>
      <c r="B75" s="11" t="s">
        <v>77</v>
      </c>
      <c r="C75" s="32">
        <v>481</v>
      </c>
      <c r="D75" s="51">
        <v>476</v>
      </c>
      <c r="E75" s="51">
        <v>1520</v>
      </c>
      <c r="F75" s="51">
        <v>5471</v>
      </c>
      <c r="G75" s="45">
        <v>1590</v>
      </c>
      <c r="H75" s="31"/>
      <c r="I75" s="59"/>
      <c r="J75" s="11" t="str">
        <f t="shared" si="0"/>
        <v>60 砂糖</v>
      </c>
      <c r="K75" s="32">
        <v>49948</v>
      </c>
      <c r="L75" s="51">
        <v>42632</v>
      </c>
      <c r="M75" s="51">
        <v>221169</v>
      </c>
      <c r="N75" s="51">
        <v>102738</v>
      </c>
      <c r="O75" s="45">
        <v>214121</v>
      </c>
    </row>
    <row r="76" spans="1:15" s="4" customFormat="1" ht="16.5" customHeight="1">
      <c r="A76" s="59"/>
      <c r="B76" s="11" t="s">
        <v>78</v>
      </c>
      <c r="C76" s="32">
        <v>105703</v>
      </c>
      <c r="D76" s="51">
        <v>202420</v>
      </c>
      <c r="E76" s="51">
        <v>250976</v>
      </c>
      <c r="F76" s="51">
        <v>93374</v>
      </c>
      <c r="G76" s="45">
        <v>280040</v>
      </c>
      <c r="H76" s="31"/>
      <c r="I76" s="59"/>
      <c r="J76" s="11" t="str">
        <f>B76</f>
        <v>61 製造食品</v>
      </c>
      <c r="K76" s="32">
        <v>723727</v>
      </c>
      <c r="L76" s="51">
        <v>2524562</v>
      </c>
      <c r="M76" s="51">
        <v>1748689</v>
      </c>
      <c r="N76" s="51">
        <v>1027852</v>
      </c>
      <c r="O76" s="45">
        <v>1132525</v>
      </c>
    </row>
    <row r="77" spans="1:15" s="4" customFormat="1" ht="16.5" customHeight="1">
      <c r="A77" s="59"/>
      <c r="B77" s="11" t="s">
        <v>79</v>
      </c>
      <c r="C77" s="32">
        <v>37715</v>
      </c>
      <c r="D77" s="51">
        <v>32997</v>
      </c>
      <c r="E77" s="51">
        <v>29595</v>
      </c>
      <c r="F77" s="51">
        <v>48230</v>
      </c>
      <c r="G77" s="45">
        <v>47331</v>
      </c>
      <c r="H77" s="31"/>
      <c r="I77" s="59"/>
      <c r="J77" s="11" t="str">
        <f>B77</f>
        <v>62 飲料</v>
      </c>
      <c r="K77" s="32">
        <v>80747</v>
      </c>
      <c r="L77" s="51">
        <v>883302</v>
      </c>
      <c r="M77" s="51">
        <v>475104</v>
      </c>
      <c r="N77" s="51">
        <v>159840</v>
      </c>
      <c r="O77" s="45">
        <v>291741</v>
      </c>
    </row>
    <row r="78" spans="1:15" s="4" customFormat="1" ht="16.5" customHeight="1">
      <c r="A78" s="59"/>
      <c r="B78" s="11" t="s">
        <v>80</v>
      </c>
      <c r="C78" s="32">
        <v>207</v>
      </c>
      <c r="D78" s="51">
        <v>1594</v>
      </c>
      <c r="E78" s="51">
        <v>1321</v>
      </c>
      <c r="F78" s="51">
        <v>523</v>
      </c>
      <c r="G78" s="45">
        <v>7567</v>
      </c>
      <c r="H78" s="31"/>
      <c r="I78" s="59"/>
      <c r="J78" s="11" t="str">
        <f>B78</f>
        <v>63 水</v>
      </c>
      <c r="K78" s="32">
        <v>78386</v>
      </c>
      <c r="L78" s="51">
        <v>263923</v>
      </c>
      <c r="M78" s="51">
        <v>205964</v>
      </c>
      <c r="N78" s="51">
        <v>71081</v>
      </c>
      <c r="O78" s="45">
        <v>160460</v>
      </c>
    </row>
    <row r="79" spans="1:15" s="4" customFormat="1" ht="16.5" customHeight="1">
      <c r="A79" s="59"/>
      <c r="B79" s="11" t="s">
        <v>81</v>
      </c>
      <c r="C79" s="32" t="s">
        <v>10</v>
      </c>
      <c r="D79" s="51">
        <v>4413</v>
      </c>
      <c r="E79" s="51">
        <v>15237</v>
      </c>
      <c r="F79" s="51">
        <v>1273</v>
      </c>
      <c r="G79" s="45">
        <v>32955</v>
      </c>
      <c r="H79" s="31"/>
      <c r="I79" s="59"/>
      <c r="J79" s="11" t="str">
        <f>B79</f>
        <v>64 たばこ</v>
      </c>
      <c r="K79" s="32">
        <v>12767</v>
      </c>
      <c r="L79" s="51">
        <v>103984</v>
      </c>
      <c r="M79" s="51">
        <v>98603</v>
      </c>
      <c r="N79" s="51">
        <v>116</v>
      </c>
      <c r="O79" s="45">
        <v>153791</v>
      </c>
    </row>
    <row r="80" spans="1:15" s="4" customFormat="1" ht="16.5" customHeight="1">
      <c r="A80" s="59"/>
      <c r="B80" s="11" t="s">
        <v>82</v>
      </c>
      <c r="C80" s="32">
        <v>804</v>
      </c>
      <c r="D80" s="51">
        <v>761</v>
      </c>
      <c r="E80" s="51">
        <v>669</v>
      </c>
      <c r="F80" s="51">
        <v>452</v>
      </c>
      <c r="G80" s="45">
        <v>2536</v>
      </c>
      <c r="H80" s="31"/>
      <c r="I80" s="59"/>
      <c r="J80" s="11" t="str">
        <f>B80</f>
        <v>65 その他食料工業品</v>
      </c>
      <c r="K80" s="32">
        <v>79388</v>
      </c>
      <c r="L80" s="51">
        <v>192726</v>
      </c>
      <c r="M80" s="51">
        <v>102849</v>
      </c>
      <c r="N80" s="51">
        <v>58473</v>
      </c>
      <c r="O80" s="45">
        <v>121708</v>
      </c>
    </row>
    <row r="81" spans="1:15" s="6" customFormat="1" ht="16.5" customHeight="1">
      <c r="A81" s="60"/>
      <c r="B81" s="14" t="s">
        <v>11</v>
      </c>
      <c r="C81" s="35">
        <v>472491</v>
      </c>
      <c r="D81" s="54">
        <v>532793</v>
      </c>
      <c r="E81" s="54">
        <v>644725</v>
      </c>
      <c r="F81" s="54">
        <v>465542</v>
      </c>
      <c r="G81" s="55">
        <v>1732022</v>
      </c>
      <c r="H81" s="34"/>
      <c r="I81" s="60"/>
      <c r="J81" s="13" t="s">
        <v>11</v>
      </c>
      <c r="K81" s="35">
        <v>1849361</v>
      </c>
      <c r="L81" s="54">
        <v>5402350</v>
      </c>
      <c r="M81" s="54">
        <v>3680342</v>
      </c>
      <c r="N81" s="54">
        <v>2626964</v>
      </c>
      <c r="O81" s="55">
        <v>3174335</v>
      </c>
    </row>
    <row r="82" spans="1:15" s="4" customFormat="1" ht="16.5" customHeight="1">
      <c r="A82" s="58" t="s">
        <v>83</v>
      </c>
      <c r="B82" s="12" t="s">
        <v>84</v>
      </c>
      <c r="C82" s="30">
        <v>1040</v>
      </c>
      <c r="D82" s="49">
        <v>10898</v>
      </c>
      <c r="E82" s="49">
        <v>14234</v>
      </c>
      <c r="F82" s="49">
        <v>5131</v>
      </c>
      <c r="G82" s="50">
        <v>6781</v>
      </c>
      <c r="H82" s="31"/>
      <c r="I82" s="58" t="str">
        <f>A82</f>
        <v>雑工業品</v>
      </c>
      <c r="J82" s="11" t="str">
        <f aca="true" t="shared" si="1" ref="J82:J89">B82</f>
        <v>66 がん具</v>
      </c>
      <c r="K82" s="30">
        <v>115554</v>
      </c>
      <c r="L82" s="49">
        <v>591667</v>
      </c>
      <c r="M82" s="49">
        <v>64855</v>
      </c>
      <c r="N82" s="49">
        <v>182251</v>
      </c>
      <c r="O82" s="50">
        <v>162220</v>
      </c>
    </row>
    <row r="83" spans="1:15" s="4" customFormat="1" ht="16.5" customHeight="1">
      <c r="A83" s="59"/>
      <c r="B83" s="11" t="s">
        <v>85</v>
      </c>
      <c r="C83" s="32">
        <v>82772</v>
      </c>
      <c r="D83" s="51">
        <v>155986</v>
      </c>
      <c r="E83" s="51">
        <v>130976</v>
      </c>
      <c r="F83" s="51">
        <v>107973</v>
      </c>
      <c r="G83" s="45">
        <v>505042</v>
      </c>
      <c r="H83" s="31"/>
      <c r="I83" s="59"/>
      <c r="J83" s="11" t="str">
        <f t="shared" si="1"/>
        <v>67 衣服･身廻品･はきもの</v>
      </c>
      <c r="K83" s="32">
        <v>2972570</v>
      </c>
      <c r="L83" s="51">
        <v>4306425</v>
      </c>
      <c r="M83" s="51">
        <v>1750610</v>
      </c>
      <c r="N83" s="51">
        <v>4953710</v>
      </c>
      <c r="O83" s="45">
        <v>1919507</v>
      </c>
    </row>
    <row r="84" spans="1:15" s="4" customFormat="1" ht="16.5" customHeight="1">
      <c r="A84" s="59"/>
      <c r="B84" s="11" t="s">
        <v>86</v>
      </c>
      <c r="C84" s="32">
        <v>70974</v>
      </c>
      <c r="D84" s="51">
        <v>145896</v>
      </c>
      <c r="E84" s="51">
        <v>114562</v>
      </c>
      <c r="F84" s="51">
        <v>105660</v>
      </c>
      <c r="G84" s="45">
        <v>71324</v>
      </c>
      <c r="H84" s="31"/>
      <c r="I84" s="59"/>
      <c r="J84" s="11" t="str">
        <f t="shared" si="1"/>
        <v>68 文具･運動用品類</v>
      </c>
      <c r="K84" s="32">
        <v>440220</v>
      </c>
      <c r="L84" s="51">
        <v>647148</v>
      </c>
      <c r="M84" s="51">
        <v>182489</v>
      </c>
      <c r="N84" s="51">
        <v>401897</v>
      </c>
      <c r="O84" s="45">
        <v>111754</v>
      </c>
    </row>
    <row r="85" spans="1:15" s="4" customFormat="1" ht="16.5" customHeight="1">
      <c r="A85" s="59"/>
      <c r="B85" s="11" t="s">
        <v>87</v>
      </c>
      <c r="C85" s="32">
        <v>146060</v>
      </c>
      <c r="D85" s="51">
        <v>116045</v>
      </c>
      <c r="E85" s="51">
        <v>134741</v>
      </c>
      <c r="F85" s="51">
        <v>112782</v>
      </c>
      <c r="G85" s="45">
        <v>200779</v>
      </c>
      <c r="H85" s="31"/>
      <c r="I85" s="59"/>
      <c r="J85" s="11" t="str">
        <f t="shared" si="1"/>
        <v>69 家具装備品</v>
      </c>
      <c r="K85" s="32">
        <v>1869269</v>
      </c>
      <c r="L85" s="51">
        <v>2350977</v>
      </c>
      <c r="M85" s="51">
        <v>1028341</v>
      </c>
      <c r="N85" s="51">
        <v>1697933</v>
      </c>
      <c r="O85" s="45">
        <v>1273603</v>
      </c>
    </row>
    <row r="86" spans="1:15" s="4" customFormat="1" ht="16.5" customHeight="1">
      <c r="A86" s="59"/>
      <c r="B86" s="11" t="s">
        <v>88</v>
      </c>
      <c r="C86" s="32">
        <v>143831</v>
      </c>
      <c r="D86" s="51">
        <v>135708</v>
      </c>
      <c r="E86" s="51">
        <v>124119</v>
      </c>
      <c r="F86" s="51">
        <v>35824</v>
      </c>
      <c r="G86" s="45">
        <v>185091</v>
      </c>
      <c r="H86" s="31"/>
      <c r="I86" s="59"/>
      <c r="J86" s="11" t="str">
        <f t="shared" si="1"/>
        <v>70 その他日用品</v>
      </c>
      <c r="K86" s="32">
        <v>589525</v>
      </c>
      <c r="L86" s="51">
        <v>376387</v>
      </c>
      <c r="M86" s="51">
        <v>100278</v>
      </c>
      <c r="N86" s="51">
        <v>285365</v>
      </c>
      <c r="O86" s="45">
        <v>98974</v>
      </c>
    </row>
    <row r="87" spans="1:15" s="4" customFormat="1" ht="16.5" customHeight="1">
      <c r="A87" s="59"/>
      <c r="B87" s="11" t="s">
        <v>89</v>
      </c>
      <c r="C87" s="32">
        <v>1386131</v>
      </c>
      <c r="D87" s="51">
        <v>432379</v>
      </c>
      <c r="E87" s="51">
        <v>1039504</v>
      </c>
      <c r="F87" s="51">
        <v>129346</v>
      </c>
      <c r="G87" s="45">
        <v>432586</v>
      </c>
      <c r="H87" s="31"/>
      <c r="I87" s="59"/>
      <c r="J87" s="11" t="str">
        <f t="shared" si="1"/>
        <v>71 ゴム製品</v>
      </c>
      <c r="K87" s="32">
        <v>296496</v>
      </c>
      <c r="L87" s="51">
        <v>293885</v>
      </c>
      <c r="M87" s="51">
        <v>163693</v>
      </c>
      <c r="N87" s="51">
        <v>209927</v>
      </c>
      <c r="O87" s="45">
        <v>117341</v>
      </c>
    </row>
    <row r="88" spans="1:15" s="4" customFormat="1" ht="16.5" customHeight="1">
      <c r="A88" s="59"/>
      <c r="B88" s="11" t="s">
        <v>90</v>
      </c>
      <c r="C88" s="32">
        <v>9437</v>
      </c>
      <c r="D88" s="51">
        <v>11469</v>
      </c>
      <c r="E88" s="51">
        <v>10479</v>
      </c>
      <c r="F88" s="51">
        <v>17026</v>
      </c>
      <c r="G88" s="45">
        <v>26253</v>
      </c>
      <c r="H88" s="31"/>
      <c r="I88" s="59"/>
      <c r="J88" s="11" t="str">
        <f t="shared" si="1"/>
        <v>72 木製品</v>
      </c>
      <c r="K88" s="32">
        <v>1162702</v>
      </c>
      <c r="L88" s="51">
        <v>1137723</v>
      </c>
      <c r="M88" s="51">
        <v>810580</v>
      </c>
      <c r="N88" s="51">
        <v>762044</v>
      </c>
      <c r="O88" s="45">
        <v>349045</v>
      </c>
    </row>
    <row r="89" spans="1:15" s="4" customFormat="1" ht="16.5" customHeight="1">
      <c r="A89" s="59"/>
      <c r="B89" s="11" t="s">
        <v>103</v>
      </c>
      <c r="C89" s="32">
        <v>31746</v>
      </c>
      <c r="D89" s="51">
        <v>127546</v>
      </c>
      <c r="E89" s="51">
        <v>52739</v>
      </c>
      <c r="F89" s="51">
        <v>78277</v>
      </c>
      <c r="G89" s="45">
        <v>106722</v>
      </c>
      <c r="H89" s="31"/>
      <c r="I89" s="59"/>
      <c r="J89" s="11" t="str">
        <f t="shared" si="1"/>
        <v>73 その他製造工業品</v>
      </c>
      <c r="K89" s="32">
        <v>271666</v>
      </c>
      <c r="L89" s="51">
        <v>270560</v>
      </c>
      <c r="M89" s="51">
        <v>90811</v>
      </c>
      <c r="N89" s="51">
        <v>124546</v>
      </c>
      <c r="O89" s="45">
        <v>112571</v>
      </c>
    </row>
    <row r="90" spans="1:15" s="6" customFormat="1" ht="16.5" customHeight="1">
      <c r="A90" s="60"/>
      <c r="B90" s="13" t="s">
        <v>11</v>
      </c>
      <c r="C90" s="33">
        <v>1871991</v>
      </c>
      <c r="D90" s="52">
        <v>1135927</v>
      </c>
      <c r="E90" s="52">
        <v>1621354</v>
      </c>
      <c r="F90" s="52">
        <v>592019</v>
      </c>
      <c r="G90" s="53">
        <v>1534578</v>
      </c>
      <c r="H90" s="34"/>
      <c r="I90" s="60"/>
      <c r="J90" s="13" t="s">
        <v>11</v>
      </c>
      <c r="K90" s="33">
        <v>7718002</v>
      </c>
      <c r="L90" s="52">
        <v>9974772</v>
      </c>
      <c r="M90" s="52">
        <v>4191657</v>
      </c>
      <c r="N90" s="52">
        <v>8617673</v>
      </c>
      <c r="O90" s="53">
        <v>4145015</v>
      </c>
    </row>
    <row r="91" spans="1:15" s="4" customFormat="1" ht="16.5" customHeight="1">
      <c r="A91" s="58" t="s">
        <v>91</v>
      </c>
      <c r="B91" s="11" t="s">
        <v>92</v>
      </c>
      <c r="C91" s="30">
        <v>582843</v>
      </c>
      <c r="D91" s="51">
        <v>593950</v>
      </c>
      <c r="E91" s="51">
        <v>611868</v>
      </c>
      <c r="F91" s="51">
        <v>372679</v>
      </c>
      <c r="G91" s="45">
        <v>66103</v>
      </c>
      <c r="H91" s="31"/>
      <c r="I91" s="58" t="str">
        <f>A91</f>
        <v>特殊品</v>
      </c>
      <c r="J91" s="11" t="str">
        <f aca="true" t="shared" si="2" ref="J91:J97">B91</f>
        <v>74 金属くず</v>
      </c>
      <c r="K91" s="30">
        <v>69680</v>
      </c>
      <c r="L91" s="51">
        <v>44168</v>
      </c>
      <c r="M91" s="51">
        <v>175359</v>
      </c>
      <c r="N91" s="51">
        <v>89472</v>
      </c>
      <c r="O91" s="45">
        <v>96664</v>
      </c>
    </row>
    <row r="92" spans="1:15" s="4" customFormat="1" ht="16.5" customHeight="1">
      <c r="A92" s="59"/>
      <c r="B92" s="11" t="s">
        <v>93</v>
      </c>
      <c r="C92" s="32">
        <v>1331860</v>
      </c>
      <c r="D92" s="51">
        <v>3193776</v>
      </c>
      <c r="E92" s="51">
        <v>1271422</v>
      </c>
      <c r="F92" s="51">
        <v>1133207</v>
      </c>
      <c r="G92" s="45">
        <v>1122459</v>
      </c>
      <c r="H92" s="31"/>
      <c r="I92" s="59"/>
      <c r="J92" s="11" t="str">
        <f t="shared" si="2"/>
        <v>75 再利用資材</v>
      </c>
      <c r="K92" s="32">
        <v>25346</v>
      </c>
      <c r="L92" s="51">
        <v>32384</v>
      </c>
      <c r="M92" s="51">
        <v>205929</v>
      </c>
      <c r="N92" s="51">
        <v>26344</v>
      </c>
      <c r="O92" s="45">
        <v>79042</v>
      </c>
    </row>
    <row r="93" spans="1:15" s="4" customFormat="1" ht="16.5" customHeight="1">
      <c r="A93" s="59"/>
      <c r="B93" s="11" t="s">
        <v>94</v>
      </c>
      <c r="C93" s="32">
        <v>11078</v>
      </c>
      <c r="D93" s="51">
        <v>13233</v>
      </c>
      <c r="E93" s="51">
        <v>204188</v>
      </c>
      <c r="F93" s="51">
        <v>1685</v>
      </c>
      <c r="G93" s="45">
        <v>8102</v>
      </c>
      <c r="H93" s="31"/>
      <c r="I93" s="59"/>
      <c r="J93" s="11" t="str">
        <f t="shared" si="2"/>
        <v>76 動植物性製造飼肥料</v>
      </c>
      <c r="K93" s="32">
        <v>796842</v>
      </c>
      <c r="L93" s="51">
        <v>882508</v>
      </c>
      <c r="M93" s="51">
        <v>1319168</v>
      </c>
      <c r="N93" s="51">
        <v>195270</v>
      </c>
      <c r="O93" s="45">
        <v>898078</v>
      </c>
    </row>
    <row r="94" spans="1:15" s="4" customFormat="1" ht="16.5" customHeight="1">
      <c r="A94" s="59"/>
      <c r="B94" s="11" t="s">
        <v>95</v>
      </c>
      <c r="C94" s="32" t="s">
        <v>10</v>
      </c>
      <c r="D94" s="51" t="s">
        <v>104</v>
      </c>
      <c r="E94" s="51" t="s">
        <v>104</v>
      </c>
      <c r="F94" s="51" t="s">
        <v>104</v>
      </c>
      <c r="G94" s="45">
        <v>18</v>
      </c>
      <c r="H94" s="31"/>
      <c r="I94" s="59"/>
      <c r="J94" s="11" t="str">
        <f t="shared" si="2"/>
        <v>77 廃棄物</v>
      </c>
      <c r="K94" s="32" t="s">
        <v>10</v>
      </c>
      <c r="L94" s="51" t="s">
        <v>104</v>
      </c>
      <c r="M94" s="51" t="s">
        <v>104</v>
      </c>
      <c r="N94" s="51" t="s">
        <v>104</v>
      </c>
      <c r="O94" s="45" t="s">
        <v>106</v>
      </c>
    </row>
    <row r="95" spans="1:15" s="4" customFormat="1" ht="16.5" customHeight="1">
      <c r="A95" s="59"/>
      <c r="B95" s="11" t="s">
        <v>96</v>
      </c>
      <c r="C95" s="32" t="s">
        <v>10</v>
      </c>
      <c r="D95" s="51" t="s">
        <v>104</v>
      </c>
      <c r="E95" s="51" t="s">
        <v>104</v>
      </c>
      <c r="F95" s="51" t="s">
        <v>104</v>
      </c>
      <c r="G95" s="45" t="s">
        <v>106</v>
      </c>
      <c r="H95" s="31"/>
      <c r="I95" s="59"/>
      <c r="J95" s="11" t="str">
        <f t="shared" si="2"/>
        <v>78 廃土砂</v>
      </c>
      <c r="K95" s="32" t="s">
        <v>10</v>
      </c>
      <c r="L95" s="51" t="s">
        <v>104</v>
      </c>
      <c r="M95" s="51" t="s">
        <v>104</v>
      </c>
      <c r="N95" s="51" t="s">
        <v>104</v>
      </c>
      <c r="O95" s="45">
        <v>108</v>
      </c>
    </row>
    <row r="96" spans="1:15" s="4" customFormat="1" ht="16.5" customHeight="1">
      <c r="A96" s="59"/>
      <c r="B96" s="11" t="s">
        <v>97</v>
      </c>
      <c r="C96" s="32">
        <v>502139</v>
      </c>
      <c r="D96" s="51">
        <v>181431</v>
      </c>
      <c r="E96" s="51">
        <v>249795</v>
      </c>
      <c r="F96" s="51">
        <v>98691</v>
      </c>
      <c r="G96" s="45">
        <v>74607</v>
      </c>
      <c r="H96" s="31"/>
      <c r="I96" s="59"/>
      <c r="J96" s="11" t="str">
        <f t="shared" si="2"/>
        <v>79 輸送用容器</v>
      </c>
      <c r="K96" s="32">
        <v>1967607</v>
      </c>
      <c r="L96" s="51">
        <v>920536</v>
      </c>
      <c r="M96" s="51">
        <v>863275</v>
      </c>
      <c r="N96" s="51">
        <v>504966</v>
      </c>
      <c r="O96" s="45">
        <v>199071</v>
      </c>
    </row>
    <row r="97" spans="1:15" s="4" customFormat="1" ht="16.5" customHeight="1">
      <c r="A97" s="59"/>
      <c r="B97" s="11" t="s">
        <v>98</v>
      </c>
      <c r="C97" s="32">
        <v>23204</v>
      </c>
      <c r="D97" s="51">
        <v>266843</v>
      </c>
      <c r="E97" s="51">
        <v>179203</v>
      </c>
      <c r="F97" s="51">
        <v>112604</v>
      </c>
      <c r="G97" s="45">
        <v>288481</v>
      </c>
      <c r="H97" s="31"/>
      <c r="I97" s="59"/>
      <c r="J97" s="11" t="str">
        <f t="shared" si="2"/>
        <v>80 取合せ品</v>
      </c>
      <c r="K97" s="32">
        <v>66116</v>
      </c>
      <c r="L97" s="51">
        <v>987367</v>
      </c>
      <c r="M97" s="51">
        <v>370687</v>
      </c>
      <c r="N97" s="51">
        <v>279153</v>
      </c>
      <c r="O97" s="45">
        <v>143355</v>
      </c>
    </row>
    <row r="98" spans="1:15" s="6" customFormat="1" ht="16.5" customHeight="1">
      <c r="A98" s="60"/>
      <c r="B98" s="13" t="s">
        <v>11</v>
      </c>
      <c r="C98" s="33">
        <v>2451124</v>
      </c>
      <c r="D98" s="52">
        <v>4249233</v>
      </c>
      <c r="E98" s="52">
        <v>2516476</v>
      </c>
      <c r="F98" s="52">
        <v>1718866</v>
      </c>
      <c r="G98" s="53">
        <v>1559770</v>
      </c>
      <c r="H98" s="34"/>
      <c r="I98" s="60"/>
      <c r="J98" s="13" t="s">
        <v>11</v>
      </c>
      <c r="K98" s="33">
        <v>2925591</v>
      </c>
      <c r="L98" s="52">
        <v>2866963</v>
      </c>
      <c r="M98" s="52">
        <v>2934418</v>
      </c>
      <c r="N98" s="52">
        <v>1095205</v>
      </c>
      <c r="O98" s="53">
        <v>1416318</v>
      </c>
    </row>
    <row r="99" spans="1:15" s="7" customFormat="1" ht="16.5" customHeight="1">
      <c r="A99" s="58"/>
      <c r="B99" s="11" t="s">
        <v>99</v>
      </c>
      <c r="C99" s="30" t="s">
        <v>10</v>
      </c>
      <c r="D99" s="51" t="s">
        <v>104</v>
      </c>
      <c r="E99" s="51" t="s">
        <v>104</v>
      </c>
      <c r="F99" s="51" t="s">
        <v>104</v>
      </c>
      <c r="G99" s="45" t="s">
        <v>10</v>
      </c>
      <c r="H99" s="31"/>
      <c r="I99" s="58"/>
      <c r="J99" s="11" t="str">
        <f>B99</f>
        <v>81 分類不能のもの</v>
      </c>
      <c r="K99" s="30" t="s">
        <v>10</v>
      </c>
      <c r="L99" s="51" t="s">
        <v>104</v>
      </c>
      <c r="M99" s="51" t="s">
        <v>104</v>
      </c>
      <c r="N99" s="51" t="s">
        <v>104</v>
      </c>
      <c r="O99" s="45" t="s">
        <v>10</v>
      </c>
    </row>
    <row r="100" spans="1:15" s="16" customFormat="1" ht="16.5" customHeight="1" thickBot="1">
      <c r="A100" s="61"/>
      <c r="B100" s="15" t="s">
        <v>11</v>
      </c>
      <c r="C100" s="37" t="s">
        <v>10</v>
      </c>
      <c r="D100" s="44" t="s">
        <v>104</v>
      </c>
      <c r="E100" s="44" t="s">
        <v>10</v>
      </c>
      <c r="F100" s="44" t="s">
        <v>10</v>
      </c>
      <c r="G100" s="46" t="s">
        <v>10</v>
      </c>
      <c r="H100" s="29"/>
      <c r="I100" s="61"/>
      <c r="J100" s="15" t="s">
        <v>11</v>
      </c>
      <c r="K100" s="37" t="s">
        <v>10</v>
      </c>
      <c r="L100" s="44" t="s">
        <v>104</v>
      </c>
      <c r="M100" s="44" t="s">
        <v>10</v>
      </c>
      <c r="N100" s="44" t="s">
        <v>10</v>
      </c>
      <c r="O100" s="46" t="s">
        <v>10</v>
      </c>
    </row>
    <row r="101" spans="2:10" ht="13.5">
      <c r="B101" s="10"/>
      <c r="C101" s="10"/>
      <c r="D101" s="10"/>
      <c r="E101" s="10"/>
      <c r="F101" s="10"/>
      <c r="J101" s="39"/>
    </row>
  </sheetData>
  <sheetProtection/>
  <mergeCells count="29">
    <mergeCell ref="A3:B4"/>
    <mergeCell ref="C3:G3"/>
    <mergeCell ref="I3:J4"/>
    <mergeCell ref="K3:O3"/>
    <mergeCell ref="A5:B5"/>
    <mergeCell ref="I5:J5"/>
    <mergeCell ref="A6:A17"/>
    <mergeCell ref="I6:I17"/>
    <mergeCell ref="A18:A24"/>
    <mergeCell ref="I18:I24"/>
    <mergeCell ref="A25:A35"/>
    <mergeCell ref="I25:I35"/>
    <mergeCell ref="I82:I90"/>
    <mergeCell ref="A36:A51"/>
    <mergeCell ref="I36:I51"/>
    <mergeCell ref="A52:G52"/>
    <mergeCell ref="A55:B56"/>
    <mergeCell ref="C55:G55"/>
    <mergeCell ref="I55:J56"/>
    <mergeCell ref="A91:A98"/>
    <mergeCell ref="I91:I98"/>
    <mergeCell ref="A99:A100"/>
    <mergeCell ref="I99:I100"/>
    <mergeCell ref="K55:O55"/>
    <mergeCell ref="A57:A71"/>
    <mergeCell ref="I57:I71"/>
    <mergeCell ref="A72:A81"/>
    <mergeCell ref="I72:I81"/>
    <mergeCell ref="A82:A90"/>
  </mergeCells>
  <printOptions horizontalCentered="1"/>
  <pageMargins left="0.5905511811023623" right="0.5118110236220472" top="0.7480314960629921" bottom="0.4724409448818898" header="0.3937007874015748" footer="0"/>
  <pageSetup horizontalDpi="300" verticalDpi="300" orientation="portrait" pageOrder="overThenDown" paperSize="9" scale="91" r:id="rId1"/>
  <rowBreaks count="2" manualBreakCount="2">
    <brk id="52" max="14" man="1"/>
    <brk id="100" max="14" man="1"/>
  </rowBreaks>
  <colBreaks count="1" manualBreakCount="1">
    <brk id="7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2014-07-17T00:28:58Z</cp:lastPrinted>
  <dcterms:created xsi:type="dcterms:W3CDTF">1997-01-08T22:48:59Z</dcterms:created>
  <dcterms:modified xsi:type="dcterms:W3CDTF">2014-07-28T06:23:59Z</dcterms:modified>
  <cp:category/>
  <cp:version/>
  <cp:contentType/>
  <cp:contentStatus/>
</cp:coreProperties>
</file>