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輸入コンテナ　主要施設・航路・サイズ別表" sheetId="1" r:id="rId1"/>
  </sheets>
  <definedNames>
    <definedName name="_xlnm.Print_Area" localSheetId="0">'輸入コンテナ　主要施設・航路・サイズ別表'!$A$2:$U$61</definedName>
  </definedNames>
  <calcPr fullCalcOnLoad="1"/>
</workbook>
</file>

<file path=xl/sharedStrings.xml><?xml version="1.0" encoding="utf-8"?>
<sst xmlns="http://schemas.openxmlformats.org/spreadsheetml/2006/main" count="741" uniqueCount="34">
  <si>
    <t>輸入コンテナ　主要施設・航路・サイズ別表</t>
  </si>
  <si>
    <t/>
  </si>
  <si>
    <t>(単位：個)</t>
  </si>
  <si>
    <t>計</t>
  </si>
  <si>
    <t>外航定期</t>
  </si>
  <si>
    <t>外航不定期</t>
  </si>
  <si>
    <t>世界一周</t>
  </si>
  <si>
    <t>北米西岸(メキシコ含む)</t>
  </si>
  <si>
    <t>北米東岸(カリビア海含む)</t>
  </si>
  <si>
    <t>北欧・地中海</t>
  </si>
  <si>
    <t>南米西岸</t>
  </si>
  <si>
    <t>南米東岸</t>
  </si>
  <si>
    <t>アフリカ</t>
  </si>
  <si>
    <t>豪州・ニュージーランド・南太平洋</t>
  </si>
  <si>
    <t>印パ・ペルシャ・ベンガル</t>
  </si>
  <si>
    <t>東南アジア</t>
  </si>
  <si>
    <t>台湾</t>
  </si>
  <si>
    <t>韓国</t>
  </si>
  <si>
    <t>中国(ホンコン含む)</t>
  </si>
  <si>
    <t>ナホトカ</t>
  </si>
  <si>
    <t>合　計</t>
  </si>
  <si>
    <t>実</t>
  </si>
  <si>
    <t>20'未</t>
  </si>
  <si>
    <t>20'</t>
  </si>
  <si>
    <t>40'</t>
  </si>
  <si>
    <t>40'超</t>
  </si>
  <si>
    <t>空</t>
  </si>
  <si>
    <t>飛島北
コンテナターミナル
(W90～W92)</t>
  </si>
  <si>
    <t xml:space="preserve">- </t>
  </si>
  <si>
    <t>飛島南
コンテナターミナル
(W93,W94)</t>
  </si>
  <si>
    <t>ＮＣＢ
コンテナターミナル
(R1～R3)</t>
  </si>
  <si>
    <t>飛島ふ頭南側
コンテナターミナル
(TS1,TS2)</t>
  </si>
  <si>
    <t>鍋田ふ頭
コンテナターミナル
(T1～T3)</t>
  </si>
  <si>
    <t>そ　の　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</si>
</sst>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8" fontId="7" fillId="0" borderId="14" xfId="48" applyFont="1" applyFill="1" applyBorder="1" applyAlignment="1">
      <alignment horizontal="right" vertical="center" shrinkToFit="1"/>
    </xf>
    <xf numFmtId="38" fontId="7" fillId="0" borderId="15" xfId="48" applyFont="1" applyFill="1" applyBorder="1" applyAlignment="1">
      <alignment horizontal="right" vertical="center" shrinkToFit="1"/>
    </xf>
    <xf numFmtId="38" fontId="7" fillId="0" borderId="12" xfId="48" applyFont="1" applyFill="1" applyBorder="1" applyAlignment="1">
      <alignment horizontal="right" vertical="center" shrinkToFit="1"/>
    </xf>
    <xf numFmtId="38" fontId="7" fillId="0" borderId="16" xfId="48" applyFont="1" applyFill="1" applyBorder="1" applyAlignment="1">
      <alignment horizontal="right" vertical="center" shrinkToFit="1"/>
    </xf>
    <xf numFmtId="3" fontId="4" fillId="0" borderId="0" xfId="0" applyNumberFormat="1" applyFont="1" applyFill="1" applyBorder="1" applyAlignment="1">
      <alignment horizontal="right" vertical="center"/>
    </xf>
    <xf numFmtId="38" fontId="7" fillId="0" borderId="17" xfId="48" applyFont="1" applyFill="1" applyBorder="1" applyAlignment="1">
      <alignment horizontal="right" vertical="center" shrinkToFit="1"/>
    </xf>
    <xf numFmtId="38" fontId="7" fillId="0" borderId="18" xfId="48" applyFont="1" applyFill="1" applyBorder="1" applyAlignment="1">
      <alignment horizontal="right" vertical="center" shrinkToFit="1"/>
    </xf>
    <xf numFmtId="3" fontId="4" fillId="0" borderId="0" xfId="0" applyNumberFormat="1" applyFont="1" applyFill="1" applyBorder="1" applyAlignment="1" quotePrefix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14" xfId="48" applyFont="1" applyFill="1" applyBorder="1" applyAlignment="1" quotePrefix="1">
      <alignment horizontal="right" vertical="center" shrinkToFit="1"/>
    </xf>
    <xf numFmtId="38" fontId="4" fillId="0" borderId="15" xfId="48" applyFont="1" applyFill="1" applyBorder="1" applyAlignment="1" quotePrefix="1">
      <alignment horizontal="right" vertical="center" shrinkToFit="1"/>
    </xf>
    <xf numFmtId="38" fontId="4" fillId="0" borderId="12" xfId="48" applyFont="1" applyFill="1" applyBorder="1" applyAlignment="1" quotePrefix="1">
      <alignment horizontal="right" vertical="center" shrinkToFit="1"/>
    </xf>
    <xf numFmtId="38" fontId="4" fillId="0" borderId="16" xfId="48" applyFont="1" applyFill="1" applyBorder="1" applyAlignment="1" quotePrefix="1">
      <alignment horizontal="right" vertical="center" shrinkToFit="1"/>
    </xf>
    <xf numFmtId="0" fontId="4" fillId="0" borderId="17" xfId="0" applyFont="1" applyFill="1" applyBorder="1" applyAlignment="1">
      <alignment horizontal="center" vertical="center"/>
    </xf>
    <xf numFmtId="38" fontId="4" fillId="0" borderId="17" xfId="48" applyFont="1" applyFill="1" applyBorder="1" applyAlignment="1" quotePrefix="1">
      <alignment horizontal="right" vertical="center" shrinkToFit="1"/>
    </xf>
    <xf numFmtId="38" fontId="4" fillId="0" borderId="18" xfId="48" applyFont="1" applyFill="1" applyBorder="1" applyAlignment="1" quotePrefix="1">
      <alignment horizontal="right" vertical="center" shrinkToFit="1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8" fontId="4" fillId="0" borderId="20" xfId="48" applyFont="1" applyFill="1" applyBorder="1" applyAlignment="1" quotePrefix="1">
      <alignment horizontal="right" vertical="center" shrinkToFit="1"/>
    </xf>
    <xf numFmtId="38" fontId="4" fillId="0" borderId="21" xfId="48" applyFont="1" applyFill="1" applyBorder="1" applyAlignment="1" quotePrefix="1">
      <alignment horizontal="right" vertical="center" shrinkToFit="1"/>
    </xf>
    <xf numFmtId="38" fontId="4" fillId="0" borderId="14" xfId="48" applyFont="1" applyFill="1" applyBorder="1" applyAlignment="1">
      <alignment horizontal="right" vertical="center" shrinkToFit="1"/>
    </xf>
    <xf numFmtId="38" fontId="4" fillId="0" borderId="12" xfId="48" applyFont="1" applyFill="1" applyBorder="1" applyAlignment="1">
      <alignment horizontal="right" vertical="center" shrinkToFit="1"/>
    </xf>
    <xf numFmtId="38" fontId="4" fillId="0" borderId="17" xfId="48" applyFont="1" applyFill="1" applyBorder="1" applyAlignment="1">
      <alignment horizontal="right" vertical="center" shrinkToFit="1"/>
    </xf>
    <xf numFmtId="38" fontId="4" fillId="0" borderId="20" xfId="48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horizontal="right" vertical="center" shrinkToFit="1"/>
    </xf>
    <xf numFmtId="38" fontId="4" fillId="0" borderId="23" xfId="48" applyFont="1" applyFill="1" applyBorder="1" applyAlignment="1">
      <alignment horizontal="right" vertical="center" shrinkToFit="1"/>
    </xf>
    <xf numFmtId="38" fontId="4" fillId="0" borderId="24" xfId="48" applyFont="1" applyFill="1" applyBorder="1" applyAlignment="1">
      <alignment horizontal="right" vertical="center" shrinkToFit="1"/>
    </xf>
    <xf numFmtId="38" fontId="4" fillId="0" borderId="25" xfId="48" applyFont="1" applyFill="1" applyBorder="1" applyAlignment="1">
      <alignment horizontal="right" vertical="center" shrinkToFit="1"/>
    </xf>
    <xf numFmtId="38" fontId="4" fillId="0" borderId="26" xfId="48" applyFont="1" applyFill="1" applyBorder="1" applyAlignment="1">
      <alignment horizontal="right" vertical="center" shrinkToFit="1"/>
    </xf>
    <xf numFmtId="38" fontId="4" fillId="0" borderId="27" xfId="48" applyFont="1" applyFill="1" applyBorder="1" applyAlignment="1">
      <alignment horizontal="right" vertical="center" shrinkToFit="1"/>
    </xf>
    <xf numFmtId="38" fontId="4" fillId="0" borderId="28" xfId="48" applyFont="1" applyFill="1" applyBorder="1" applyAlignment="1">
      <alignment horizontal="right" vertical="center" shrinkToFit="1"/>
    </xf>
    <xf numFmtId="38" fontId="4" fillId="0" borderId="29" xfId="48" applyFont="1" applyFill="1" applyBorder="1" applyAlignment="1">
      <alignment horizontal="right" vertical="center" shrinkToFi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38" fontId="7" fillId="0" borderId="22" xfId="48" applyFont="1" applyFill="1" applyBorder="1" applyAlignment="1">
      <alignment horizontal="right" vertical="center" shrinkToFit="1"/>
    </xf>
    <xf numFmtId="38" fontId="7" fillId="0" borderId="23" xfId="48" applyFont="1" applyFill="1" applyBorder="1" applyAlignment="1">
      <alignment horizontal="right" vertical="center" shrinkToFit="1"/>
    </xf>
    <xf numFmtId="38" fontId="7" fillId="0" borderId="24" xfId="48" applyFont="1" applyFill="1" applyBorder="1" applyAlignment="1">
      <alignment horizontal="right" vertical="center" shrinkToFit="1"/>
    </xf>
    <xf numFmtId="38" fontId="7" fillId="0" borderId="25" xfId="48" applyFont="1" applyFill="1" applyBorder="1" applyAlignment="1">
      <alignment horizontal="right" vertical="center" shrinkToFit="1"/>
    </xf>
    <xf numFmtId="0" fontId="5" fillId="0" borderId="3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8" fontId="7" fillId="0" borderId="26" xfId="48" applyFont="1" applyFill="1" applyBorder="1" applyAlignment="1">
      <alignment horizontal="right" vertical="center" shrinkToFit="1"/>
    </xf>
    <xf numFmtId="38" fontId="7" fillId="0" borderId="27" xfId="48" applyFont="1" applyFill="1" applyBorder="1" applyAlignment="1">
      <alignment horizontal="right" vertical="center" shrinkToFit="1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zoomScaleSheetLayoutView="100" zoomScalePageLayoutView="0" workbookViewId="0" topLeftCell="A1">
      <selection activeCell="A1" sqref="A1:U1"/>
    </sheetView>
  </sheetViews>
  <sheetFormatPr defaultColWidth="9.00390625" defaultRowHeight="13.5"/>
  <cols>
    <col min="1" max="1" width="15.625" style="2" customWidth="1"/>
    <col min="2" max="2" width="2.75390625" style="2" bestFit="1" customWidth="1"/>
    <col min="3" max="3" width="5.625" style="2" customWidth="1"/>
    <col min="4" max="4" width="3.875" style="2" customWidth="1"/>
    <col min="5" max="5" width="8.125" style="2" customWidth="1"/>
    <col min="6" max="6" width="10.625" style="2" customWidth="1"/>
    <col min="7" max="20" width="10.125" style="2" customWidth="1"/>
    <col min="21" max="21" width="10.875" style="2" customWidth="1"/>
    <col min="22" max="23" width="6.00390625" style="2" customWidth="1"/>
    <col min="24" max="24" width="5.75390625" style="2" customWidth="1"/>
    <col min="25" max="29" width="6.00390625" style="2" customWidth="1"/>
    <col min="30" max="30" width="5.75390625" style="2" customWidth="1"/>
    <col min="31" max="32" width="6.00390625" style="2" customWidth="1"/>
    <col min="33" max="16384" width="9.00390625" style="2" customWidth="1"/>
  </cols>
  <sheetData>
    <row r="1" spans="1:31" ht="18.7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21" ht="14.25" thickBot="1">
      <c r="A2" s="54"/>
      <c r="B2" s="54"/>
      <c r="D2" s="37" t="s">
        <v>1</v>
      </c>
      <c r="S2" s="4"/>
      <c r="T2" s="4"/>
      <c r="U2" s="38" t="s">
        <v>2</v>
      </c>
    </row>
    <row r="3" spans="1:22" s="8" customFormat="1" ht="12" customHeight="1">
      <c r="A3" s="77"/>
      <c r="B3" s="78"/>
      <c r="C3" s="79"/>
      <c r="D3" s="73" t="s">
        <v>3</v>
      </c>
      <c r="E3" s="74"/>
      <c r="F3" s="61" t="s">
        <v>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71" t="s">
        <v>5</v>
      </c>
      <c r="V3" s="7"/>
    </row>
    <row r="4" spans="1:31" s="8" customFormat="1" ht="49.5" customHeight="1">
      <c r="A4" s="80"/>
      <c r="B4" s="81"/>
      <c r="C4" s="82"/>
      <c r="D4" s="75"/>
      <c r="E4" s="76"/>
      <c r="F4" s="62"/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72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s="8" customFormat="1" ht="12">
      <c r="A5" s="65" t="s">
        <v>20</v>
      </c>
      <c r="B5" s="68" t="s">
        <v>21</v>
      </c>
      <c r="C5" s="11" t="s">
        <v>22</v>
      </c>
      <c r="D5" s="55" t="str">
        <f>IF(SUM(F5,U5)=0,"- ",SUM(F5,U5))</f>
        <v>- </v>
      </c>
      <c r="E5" s="56"/>
      <c r="F5" s="12" t="str">
        <f>IF(SUM(G5:T5)=0,"- ",SUM(G5:T5))</f>
        <v>- </v>
      </c>
      <c r="G5" s="12" t="str">
        <f>IF(SUM(G13,G21,G29,G37,G45,G53)=0,"- ",SUM(G13,G21,G29,G37,G45,G53))</f>
        <v>- </v>
      </c>
      <c r="H5" s="12" t="str">
        <f>IF(SUM(H13,H21,H29,H37,H45,H53)=0,"- ",SUM(H13,H21,H29,H37,H45,H53))</f>
        <v>- </v>
      </c>
      <c r="I5" s="12" t="str">
        <f>IF(SUM(I13,I21,I29,I37,I45,I53)=0,"- ",SUM(I13,I21,I29,I37,I45,I53))</f>
        <v>- </v>
      </c>
      <c r="J5" s="12" t="str">
        <f>IF(SUM(J13,J21,J29,J37,J45,J53)=0,"- ",SUM(J13,J21,J29,J37,J45,J53))</f>
        <v>- </v>
      </c>
      <c r="K5" s="12" t="str">
        <f>IF(SUM(K13,K21,K29,K37,K45,K53)=0,"- ",SUM(K13,K21,K29,K37,K45,K53))</f>
        <v>- </v>
      </c>
      <c r="L5" s="12" t="str">
        <f>IF(SUM(L13,L21,L29,L37,L45,L53)=0,"- ",SUM(L13,L21,L29,L37,L45,L53))</f>
        <v>- </v>
      </c>
      <c r="M5" s="12" t="str">
        <f>IF(SUM(M13,M21,M29,M37,M45,M53)=0,"- ",SUM(M13,M21,M29,M37,M45,M53))</f>
        <v>- </v>
      </c>
      <c r="N5" s="12" t="str">
        <f>IF(SUM(N13,N21,N29,N37,N45,N53)=0,"- ",SUM(N13,N21,N29,N37,N45,N53))</f>
        <v>- </v>
      </c>
      <c r="O5" s="12" t="str">
        <f>IF(SUM(O13,O21,O29,O37,O45,O53)=0,"- ",SUM(O13,O21,O29,O37,O45,O53))</f>
        <v>- </v>
      </c>
      <c r="P5" s="12" t="str">
        <f>IF(SUM(P13,P21,P29,P37,P45,P53)=0,"- ",SUM(P13,P21,P29,P37,P45,P53))</f>
        <v>- </v>
      </c>
      <c r="Q5" s="12" t="str">
        <f>IF(SUM(Q13,Q21,Q29,Q37,Q45,Q53)=0,"- ",SUM(Q13,Q21,Q29,Q37,Q45,Q53))</f>
        <v>- </v>
      </c>
      <c r="R5" s="12" t="str">
        <f>IF(SUM(R13,R21,R29,R37,R45,R53)=0,"- ",SUM(R13,R21,R29,R37,R45,R53))</f>
        <v>- </v>
      </c>
      <c r="S5" s="12" t="str">
        <f>IF(SUM(S13,S21,S29,S37,S45,S53)=0,"- ",SUM(S13,S21,S29,S37,S45,S53))</f>
        <v>- </v>
      </c>
      <c r="T5" s="12" t="str">
        <f>IF(SUM(T13,T21,T29,T37,T45,T53)=0,"- ",SUM(T13,T21,T29,T37,T45,T53))</f>
        <v>- </v>
      </c>
      <c r="U5" s="13" t="str">
        <f>IF(SUM(U13,U21,U29,U37,U45,U53)=0,"- ",SUM(U13,U21,U29,U37,U45,U53))</f>
        <v>- </v>
      </c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s="8" customFormat="1" ht="12">
      <c r="A6" s="66"/>
      <c r="B6" s="69"/>
      <c r="C6" s="11" t="s">
        <v>23</v>
      </c>
      <c r="D6" s="57">
        <f>IF(SUM(F6,U6)=0,"- ",SUM(F6,U6))</f>
        <v>312920</v>
      </c>
      <c r="E6" s="58"/>
      <c r="F6" s="14">
        <f>IF(SUM(G6:T6)=0,"- ",SUM(G6:T6))</f>
        <v>312888</v>
      </c>
      <c r="G6" s="14" t="str">
        <f>IF(SUM(G14,G22,G30,G38,G46,G54)=0,"- ",SUM(G14,G22,G30,G38,G46,G54))</f>
        <v>- </v>
      </c>
      <c r="H6" s="14">
        <f>IF(SUM(H14,H22,H30,H38,H46,H54)=0,"- ",SUM(H14,H22,H30,H38,H46,H54))</f>
        <v>13717</v>
      </c>
      <c r="I6" s="14">
        <f>IF(SUM(I14,I22,I30,I38,I46,I54)=0,"- ",SUM(I14,I22,I30,I38,I46,I54))</f>
        <v>2984</v>
      </c>
      <c r="J6" s="14">
        <f>IF(SUM(J14,J22,J30,J38,J46,J54)=0,"- ",SUM(J14,J22,J30,J38,J46,J54))</f>
        <v>16793</v>
      </c>
      <c r="K6" s="14" t="str">
        <f>IF(SUM(K14,K22,K30,K38,K46,K54)=0,"- ",SUM(K14,K22,K30,K38,K46,K54))</f>
        <v>- </v>
      </c>
      <c r="L6" s="14" t="str">
        <f>IF(SUM(L14,L22,L30,L38,L46,L54)=0,"- ",SUM(L14,L22,L30,L38,L46,L54))</f>
        <v>- </v>
      </c>
      <c r="M6" s="14">
        <f>IF(SUM(M14,M22,M30,M38,M46,M54)=0,"- ",SUM(M14,M22,M30,M38,M46,M54))</f>
        <v>3801</v>
      </c>
      <c r="N6" s="14" t="str">
        <f>IF(SUM(N14,N22,N30,N38,N46,N54)=0,"- ",SUM(N14,N22,N30,N38,N46,N54))</f>
        <v>- </v>
      </c>
      <c r="O6" s="14" t="str">
        <f>IF(SUM(O14,O22,O30,O38,O46,O54)=0,"- ",SUM(O14,O22,O30,O38,O46,O54))</f>
        <v>- </v>
      </c>
      <c r="P6" s="14">
        <f>IF(SUM(P14,P22,P30,P38,P46,P54)=0,"- ",SUM(P14,P22,P30,P38,P46,P54))</f>
        <v>130832</v>
      </c>
      <c r="Q6" s="14" t="str">
        <f>IF(SUM(Q14,Q22,Q30,Q38,Q46,Q54)=0,"- ",SUM(Q14,Q22,Q30,Q38,Q46,Q54))</f>
        <v>- </v>
      </c>
      <c r="R6" s="14">
        <f>IF(SUM(R14,R22,R30,R38,R46,R54)=0,"- ",SUM(R14,R22,R30,R38,R46,R54))</f>
        <v>30200</v>
      </c>
      <c r="S6" s="14">
        <f>IF(SUM(S14,S22,S30,S38,S46,S54)=0,"- ",SUM(S14,S22,S30,S38,S46,S54))</f>
        <v>114132</v>
      </c>
      <c r="T6" s="14">
        <f>IF(SUM(T14,T22,T30,T38,T46,T54)=0,"- ",SUM(T14,T22,T30,T38,T46,T54))</f>
        <v>429</v>
      </c>
      <c r="U6" s="15">
        <f>IF(SUM(U14,U22,U30,U38,U46,U54)=0,"- ",SUM(U14,U22,U30,U38,U46,U54))</f>
        <v>32</v>
      </c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8" customFormat="1" ht="12">
      <c r="A7" s="66"/>
      <c r="B7" s="69"/>
      <c r="C7" s="11" t="s">
        <v>24</v>
      </c>
      <c r="D7" s="57">
        <f>IF(SUM(F7,U7)=0,"- ",SUM(F7,U7))</f>
        <v>370732</v>
      </c>
      <c r="E7" s="58"/>
      <c r="F7" s="14">
        <f>IF(SUM(G7:T7)=0,"- ",SUM(G7:T7))</f>
        <v>370506</v>
      </c>
      <c r="G7" s="14" t="str">
        <f>IF(SUM(G15,G23,G31,G39,G47,G55)=0,"- ",SUM(G15,G23,G31,G39,G47,G55))</f>
        <v>- </v>
      </c>
      <c r="H7" s="14">
        <f>IF(SUM(H15,H23,H31,H39,H47,H55)=0,"- ",SUM(H15,H23,H31,H39,H47,H55))</f>
        <v>43508</v>
      </c>
      <c r="I7" s="14">
        <f>IF(SUM(I15,I23,I31,I39,I47,I55)=0,"- ",SUM(I15,I23,I31,I39,I47,I55))</f>
        <v>4675</v>
      </c>
      <c r="J7" s="14">
        <f>IF(SUM(J15,J23,J31,J39,J47,J55)=0,"- ",SUM(J15,J23,J31,J39,J47,J55))</f>
        <v>26497</v>
      </c>
      <c r="K7" s="14" t="str">
        <f>IF(SUM(K15,K23,K31,K39,K47,K55)=0,"- ",SUM(K15,K23,K31,K39,K47,K55))</f>
        <v>- </v>
      </c>
      <c r="L7" s="14" t="str">
        <f>IF(SUM(L15,L23,L31,L39,L47,L55)=0,"- ",SUM(L15,L23,L31,L39,L47,L55))</f>
        <v>- </v>
      </c>
      <c r="M7" s="14">
        <f>IF(SUM(M15,M23,M31,M39,M47,M55)=0,"- ",SUM(M15,M23,M31,M39,M47,M55))</f>
        <v>5749</v>
      </c>
      <c r="N7" s="14" t="str">
        <f>IF(SUM(N15,N23,N31,N39,N47,N55)=0,"- ",SUM(N15,N23,N31,N39,N47,N55))</f>
        <v>- </v>
      </c>
      <c r="O7" s="14" t="str">
        <f>IF(SUM(O15,O23,O31,O39,O47,O55)=0,"- ",SUM(O15,O23,O31,O39,O47,O55))</f>
        <v>- </v>
      </c>
      <c r="P7" s="14">
        <f>IF(SUM(P15,P23,P31,P39,P47,P55)=0,"- ",SUM(P15,P23,P31,P39,P47,P55))</f>
        <v>151623</v>
      </c>
      <c r="Q7" s="14" t="str">
        <f>IF(SUM(Q15,Q23,Q31,Q39,Q47,Q55)=0,"- ",SUM(Q15,Q23,Q31,Q39,Q47,Q55))</f>
        <v>- </v>
      </c>
      <c r="R7" s="14">
        <f>IF(SUM(R15,R23,R31,R39,R47,R55)=0,"- ",SUM(R15,R23,R31,R39,R47,R55))</f>
        <v>15800</v>
      </c>
      <c r="S7" s="14">
        <f>IF(SUM(S15,S23,S31,S39,S47,S55)=0,"- ",SUM(S15,S23,S31,S39,S47,S55))</f>
        <v>122584</v>
      </c>
      <c r="T7" s="14">
        <f>IF(SUM(T15,T23,T31,T39,T47,T55)=0,"- ",SUM(T15,T23,T31,T39,T47,T55))</f>
        <v>70</v>
      </c>
      <c r="U7" s="15">
        <f>IF(SUM(U15,U23,U31,U39,U47,U55)=0,"- ",SUM(U15,U23,U31,U39,U47,U55))</f>
        <v>226</v>
      </c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 s="8" customFormat="1" ht="12">
      <c r="A8" s="66"/>
      <c r="B8" s="70"/>
      <c r="C8" s="11" t="s">
        <v>25</v>
      </c>
      <c r="D8" s="63">
        <f>IF(SUM(F8,U8)=0,"- ",SUM(F8,U8))</f>
        <v>28</v>
      </c>
      <c r="E8" s="64"/>
      <c r="F8" s="17">
        <f>IF(SUM(G8:T8)=0,"- ",SUM(G8:T8))</f>
        <v>28</v>
      </c>
      <c r="G8" s="17" t="str">
        <f>IF(SUM(G16,G24,G32,G40,G48,G56)=0,"- ",SUM(G16,G24,G32,G40,G48,G56))</f>
        <v>- </v>
      </c>
      <c r="H8" s="17">
        <f>IF(SUM(H16,H24,H32,H40,H48,H56)=0,"- ",SUM(H16,H24,H32,H40,H48,H56))</f>
        <v>27</v>
      </c>
      <c r="I8" s="17" t="str">
        <f>IF(SUM(I16,I24,I32,I40,I48,I56)=0,"- ",SUM(I16,I24,I32,I40,I48,I56))</f>
        <v>- </v>
      </c>
      <c r="J8" s="17">
        <f>IF(SUM(J16,J24,J32,J40,J48,J56)=0,"- ",SUM(J16,J24,J32,J40,J48,J56))</f>
        <v>1</v>
      </c>
      <c r="K8" s="17" t="str">
        <f>IF(SUM(K16,K24,K32,K40,K48,K56)=0,"- ",SUM(K16,K24,K32,K40,K48,K56))</f>
        <v>- </v>
      </c>
      <c r="L8" s="17" t="str">
        <f>IF(SUM(L16,L24,L32,L40,L48,L56)=0,"- ",SUM(L16,L24,L32,L40,L48,L56))</f>
        <v>- </v>
      </c>
      <c r="M8" s="17" t="str">
        <f>IF(SUM(M16,M24,M32,M40,M48,M56)=0,"- ",SUM(M16,M24,M32,M40,M48,M56))</f>
        <v>- </v>
      </c>
      <c r="N8" s="17" t="str">
        <f>IF(SUM(N16,N24,N32,N40,N48,N56)=0,"- ",SUM(N16,N24,N32,N40,N48,N56))</f>
        <v>- </v>
      </c>
      <c r="O8" s="17" t="str">
        <f>IF(SUM(O16,O24,O32,O40,O48,O56)=0,"- ",SUM(O16,O24,O32,O40,O48,O56))</f>
        <v>- </v>
      </c>
      <c r="P8" s="17" t="str">
        <f>IF(SUM(P16,P24,P32,P40,P48,P56)=0,"- ",SUM(P16,P24,P32,P40,P48,P56))</f>
        <v>- </v>
      </c>
      <c r="Q8" s="17" t="str">
        <f>IF(SUM(Q16,Q24,Q32,Q40,Q48,Q56)=0,"- ",SUM(Q16,Q24,Q32,Q40,Q48,Q56))</f>
        <v>- </v>
      </c>
      <c r="R8" s="17" t="str">
        <f>IF(SUM(R16,R24,R32,R40,R48,R56)=0,"- ",SUM(R16,R24,R32,R40,R48,R56))</f>
        <v>- </v>
      </c>
      <c r="S8" s="17" t="str">
        <f>IF(SUM(S16,S24,S32,S40,S48,S56)=0,"- ",SUM(S16,S24,S32,S40,S48,S56))</f>
        <v>- </v>
      </c>
      <c r="T8" s="17" t="str">
        <f>IF(SUM(T16,T24,T32,T40,T48,T56)=0,"- ",SUM(T16,T24,T32,T40,T48,T56))</f>
        <v>- </v>
      </c>
      <c r="U8" s="18" t="str">
        <f>IF(SUM(U16,U24,U32,U40,U48,U56)=0,"- ",SUM(U16,U24,U32,U40,U48,U56))</f>
        <v>- </v>
      </c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8" customFormat="1" ht="12">
      <c r="A9" s="66"/>
      <c r="B9" s="69" t="s">
        <v>26</v>
      </c>
      <c r="C9" s="11" t="s">
        <v>22</v>
      </c>
      <c r="D9" s="55" t="str">
        <f>IF(SUM(F9,U9)=0,"- ",SUM(F9,U9))</f>
        <v>- </v>
      </c>
      <c r="E9" s="56"/>
      <c r="F9" s="12" t="str">
        <f>IF(SUM(G9:T9)=0,"- ",SUM(G9:T9))</f>
        <v>- </v>
      </c>
      <c r="G9" s="12" t="str">
        <f>IF(SUM(G17,G25,G33,G41,G49,G57)=0,"- ",SUM(G17,G25,G33,G41,G49,G57))</f>
        <v>- </v>
      </c>
      <c r="H9" s="12" t="str">
        <f>IF(SUM(H17,H25,H33,H41,H49,H57)=0,"- ",SUM(H17,H25,H33,H41,H49,H57))</f>
        <v>- </v>
      </c>
      <c r="I9" s="12" t="str">
        <f>IF(SUM(I17,I25,I33,I41,I49,I57)=0,"- ",SUM(I17,I25,I33,I41,I49,I57))</f>
        <v>- </v>
      </c>
      <c r="J9" s="12" t="str">
        <f>IF(SUM(J17,J25,J33,J41,J49,J57)=0,"- ",SUM(J17,J25,J33,J41,J49,J57))</f>
        <v>- </v>
      </c>
      <c r="K9" s="12" t="str">
        <f>IF(SUM(K17,K25,K33,K41,K49,K57)=0,"- ",SUM(K17,K25,K33,K41,K49,K57))</f>
        <v>- </v>
      </c>
      <c r="L9" s="12" t="str">
        <f>IF(SUM(L17,L25,L33,L41,L49,L57)=0,"- ",SUM(L17,L25,L33,L41,L49,L57))</f>
        <v>- </v>
      </c>
      <c r="M9" s="12" t="str">
        <f>IF(SUM(M17,M25,M33,M41,M49,M57)=0,"- ",SUM(M17,M25,M33,M41,M49,M57))</f>
        <v>- </v>
      </c>
      <c r="N9" s="12" t="str">
        <f>IF(SUM(N17,N25,N33,N41,N49,N57)=0,"- ",SUM(N17,N25,N33,N41,N49,N57))</f>
        <v>- </v>
      </c>
      <c r="O9" s="12" t="str">
        <f>IF(SUM(O17,O25,O33,O41,O49,O57)=0,"- ",SUM(O17,O25,O33,O41,O49,O57))</f>
        <v>- </v>
      </c>
      <c r="P9" s="12" t="str">
        <f>IF(SUM(P17,P25,P33,P41,P49,P57)=0,"- ",SUM(P17,P25,P33,P41,P49,P57))</f>
        <v>- </v>
      </c>
      <c r="Q9" s="12" t="str">
        <f>IF(SUM(Q17,Q25,Q33,Q41,Q49,Q57)=0,"- ",SUM(Q17,Q25,Q33,Q41,Q49,Q57))</f>
        <v>- </v>
      </c>
      <c r="R9" s="12" t="str">
        <f>IF(SUM(R17,R25,R33,R41,R49,R57)=0,"- ",SUM(R17,R25,R33,R41,R49,R57))</f>
        <v>- </v>
      </c>
      <c r="S9" s="12" t="str">
        <f>IF(SUM(S17,S25,S33,S41,S49,S57)=0,"- ",SUM(S17,S25,S33,S41,S49,S57))</f>
        <v>- </v>
      </c>
      <c r="T9" s="12" t="str">
        <f>IF(SUM(T17,T25,T33,T41,T49,T57)=0,"- ",SUM(T17,T25,T33,T41,T49,T57))</f>
        <v>- </v>
      </c>
      <c r="U9" s="13" t="str">
        <f>IF(SUM(U17,U25,U33,U41,U49,U57)=0,"- ",SUM(U17,U25,U33,U41,U49,U57))</f>
        <v>- </v>
      </c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8" customFormat="1" ht="12">
      <c r="A10" s="66"/>
      <c r="B10" s="69"/>
      <c r="C10" s="11" t="s">
        <v>23</v>
      </c>
      <c r="D10" s="57">
        <f>IF(SUM(F10,U10)=0,"- ",SUM(F10,U10))</f>
        <v>14072</v>
      </c>
      <c r="E10" s="58"/>
      <c r="F10" s="14">
        <f>IF(SUM(G10:T10)=0,"- ",SUM(G10:T10))</f>
        <v>14072</v>
      </c>
      <c r="G10" s="14" t="str">
        <f>IF(SUM(G18,G26,G34,G42,G50,G58)=0,"- ",SUM(G18,G26,G34,G42,G50,G58))</f>
        <v>- </v>
      </c>
      <c r="H10" s="14">
        <f>IF(SUM(H18,H26,H34,H42,H50,H58)=0,"- ",SUM(H18,H26,H34,H42,H50,H58))</f>
        <v>2685</v>
      </c>
      <c r="I10" s="14">
        <f>IF(SUM(I18,I26,I34,I42,I50,I58)=0,"- ",SUM(I18,I26,I34,I42,I50,I58))</f>
        <v>1311</v>
      </c>
      <c r="J10" s="14">
        <f>IF(SUM(J18,J26,J34,J42,J50,J58)=0,"- ",SUM(J18,J26,J34,J42,J50,J58))</f>
        <v>2130</v>
      </c>
      <c r="K10" s="14" t="str">
        <f>IF(SUM(K18,K26,K34,K42,K50,K58)=0,"- ",SUM(K18,K26,K34,K42,K50,K58))</f>
        <v>- </v>
      </c>
      <c r="L10" s="14" t="str">
        <f>IF(SUM(L18,L26,L34,L42,L50,L58)=0,"- ",SUM(L18,L26,L34,L42,L50,L58))</f>
        <v>- </v>
      </c>
      <c r="M10" s="14">
        <f>IF(SUM(M18,M26,M34,M42,M50,M58)=0,"- ",SUM(M18,M26,M34,M42,M50,M58))</f>
        <v>134</v>
      </c>
      <c r="N10" s="14" t="str">
        <f>IF(SUM(N18,N26,N34,N42,N50,N58)=0,"- ",SUM(N18,N26,N34,N42,N50,N58))</f>
        <v>- </v>
      </c>
      <c r="O10" s="14" t="str">
        <f>IF(SUM(O18,O26,O34,O42,O50,O58)=0,"- ",SUM(O18,O26,O34,O42,O50,O58))</f>
        <v>- </v>
      </c>
      <c r="P10" s="14">
        <f>IF(SUM(P18,P26,P34,P42,P50,P58)=0,"- ",SUM(P18,P26,P34,P42,P50,P58))</f>
        <v>2797</v>
      </c>
      <c r="Q10" s="14" t="str">
        <f>IF(SUM(Q18,Q26,Q34,Q42,Q50,Q58)=0,"- ",SUM(Q18,Q26,Q34,Q42,Q50,Q58))</f>
        <v>- </v>
      </c>
      <c r="R10" s="14">
        <f>IF(SUM(R18,R26,R34,R42,R50,R58)=0,"- ",SUM(R18,R26,R34,R42,R50,R58))</f>
        <v>2317</v>
      </c>
      <c r="S10" s="14">
        <f>IF(SUM(S18,S26,S34,S42,S50,S58)=0,"- ",SUM(S18,S26,S34,S42,S50,S58))</f>
        <v>2698</v>
      </c>
      <c r="T10" s="14" t="str">
        <f>IF(SUM(T18,T26,T34,T42,T50,T58)=0,"- ",SUM(T18,T26,T34,T42,T50,T58))</f>
        <v>- </v>
      </c>
      <c r="U10" s="15" t="str">
        <f>IF(SUM(U18,U26,U34,U42,U50,U58)=0,"- ",SUM(U18,U26,U34,U42,U50,U58))</f>
        <v>- </v>
      </c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s="8" customFormat="1" ht="12">
      <c r="A11" s="66"/>
      <c r="B11" s="69"/>
      <c r="C11" s="11" t="s">
        <v>24</v>
      </c>
      <c r="D11" s="57">
        <f>IF(SUM(F11,U11)=0,"- ",SUM(F11,U11))</f>
        <v>63235</v>
      </c>
      <c r="E11" s="58"/>
      <c r="F11" s="14">
        <f>IF(SUM(G11:T11)=0,"- ",SUM(G11:T11))</f>
        <v>63235</v>
      </c>
      <c r="G11" s="14" t="str">
        <f>IF(SUM(G19,G27,G35,G43,G51,G59)=0,"- ",SUM(G19,G27,G35,G43,G51,G59))</f>
        <v>- </v>
      </c>
      <c r="H11" s="14">
        <f>IF(SUM(H19,H27,H35,H43,H51,H59)=0,"- ",SUM(H19,H27,H35,H43,H51,H59))</f>
        <v>24561</v>
      </c>
      <c r="I11" s="14">
        <f>IF(SUM(I19,I27,I35,I43,I51,I59)=0,"- ",SUM(I19,I27,I35,I43,I51,I59))</f>
        <v>1093</v>
      </c>
      <c r="J11" s="14">
        <f>IF(SUM(J19,J27,J35,J43,J51,J59)=0,"- ",SUM(J19,J27,J35,J43,J51,J59))</f>
        <v>10023</v>
      </c>
      <c r="K11" s="14" t="str">
        <f>IF(SUM(K19,K27,K35,K43,K51,K59)=0,"- ",SUM(K19,K27,K35,K43,K51,K59))</f>
        <v>- </v>
      </c>
      <c r="L11" s="14" t="str">
        <f>IF(SUM(L19,L27,L35,L43,L51,L59)=0,"- ",SUM(L19,L27,L35,L43,L51,L59))</f>
        <v>- </v>
      </c>
      <c r="M11" s="14">
        <f>IF(SUM(M19,M27,M35,M43,M51,M59)=0,"- ",SUM(M19,M27,M35,M43,M51,M59))</f>
        <v>10438</v>
      </c>
      <c r="N11" s="14" t="str">
        <f>IF(SUM(N19,N27,N35,N43,N51,N59)=0,"- ",SUM(N19,N27,N35,N43,N51,N59))</f>
        <v>- </v>
      </c>
      <c r="O11" s="14" t="str">
        <f>IF(SUM(O19,O27,O35,O43,O51,O59)=0,"- ",SUM(O19,O27,O35,O43,O51,O59))</f>
        <v>- </v>
      </c>
      <c r="P11" s="14">
        <f>IF(SUM(P19,P27,P35,P43,P51,P59)=0,"- ",SUM(P19,P27,P35,P43,P51,P59))</f>
        <v>4221</v>
      </c>
      <c r="Q11" s="14" t="str">
        <f>IF(SUM(Q19,Q27,Q35,Q43,Q51,Q59)=0,"- ",SUM(Q19,Q27,Q35,Q43,Q51,Q59))</f>
        <v>- </v>
      </c>
      <c r="R11" s="14">
        <f>IF(SUM(R19,R27,R35,R43,R51,R59)=0,"- ",SUM(R19,R27,R35,R43,R51,R59))</f>
        <v>5696</v>
      </c>
      <c r="S11" s="14">
        <f>IF(SUM(S19,S27,S35,S43,S51,S59)=0,"- ",SUM(S19,S27,S35,S43,S51,S59))</f>
        <v>7203</v>
      </c>
      <c r="T11" s="14" t="str">
        <f>IF(SUM(T19,T27,T35,T43,T51,T59)=0,"- ",SUM(T19,T27,T35,T43,T51,T59))</f>
        <v>- </v>
      </c>
      <c r="U11" s="15" t="str">
        <f>IF(SUM(U19,U27,U35,U43,U51,U59)=0,"- ",SUM(U19,U27,U35,U43,U51,U59))</f>
        <v>- </v>
      </c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s="8" customFormat="1" ht="12">
      <c r="A12" s="67"/>
      <c r="B12" s="70"/>
      <c r="C12" s="11" t="s">
        <v>25</v>
      </c>
      <c r="D12" s="63" t="str">
        <f>IF(SUM(F12,U12)=0,"- ",SUM(F12,U12))</f>
        <v>- </v>
      </c>
      <c r="E12" s="64"/>
      <c r="F12" s="17" t="str">
        <f>IF(SUM(G12:T12)=0,"- ",SUM(G12:T12))</f>
        <v>- </v>
      </c>
      <c r="G12" s="17" t="str">
        <f>IF(SUM(G20,G28,G36,G44,G52,G60)=0,"- ",SUM(G20,G28,G36,G44,G52,G60))</f>
        <v>- </v>
      </c>
      <c r="H12" s="17" t="str">
        <f>IF(SUM(H20,H28,H36,H44,H52,H60)=0,"- ",SUM(H20,H28,H36,H44,H52,H60))</f>
        <v>- </v>
      </c>
      <c r="I12" s="17" t="str">
        <f>IF(SUM(I20,I28,I36,I44,I52,I60)=0,"- ",SUM(I20,I28,I36,I44,I52,I60))</f>
        <v>- </v>
      </c>
      <c r="J12" s="17" t="str">
        <f>IF(SUM(J20,J28,J36,J44,J52,J60)=0,"- ",SUM(J20,J28,J36,J44,J52,J60))</f>
        <v>- </v>
      </c>
      <c r="K12" s="17" t="str">
        <f>IF(SUM(K20,K28,K36,K44,K52,K60)=0,"- ",SUM(K20,K28,K36,K44,K52,K60))</f>
        <v>- </v>
      </c>
      <c r="L12" s="17" t="str">
        <f>IF(SUM(L20,L28,L36,L44,L52,L60)=0,"- ",SUM(L20,L28,L36,L44,L52,L60))</f>
        <v>- </v>
      </c>
      <c r="M12" s="17" t="str">
        <f>IF(SUM(M20,M28,M36,M44,M52,M60)=0,"- ",SUM(M20,M28,M36,M44,M52,M60))</f>
        <v>- </v>
      </c>
      <c r="N12" s="17" t="str">
        <f>IF(SUM(N20,N28,N36,N44,N52,N60)=0,"- ",SUM(N20,N28,N36,N44,N52,N60))</f>
        <v>- </v>
      </c>
      <c r="O12" s="17" t="str">
        <f>IF(SUM(O20,O28,O36,O44,O52,O60)=0,"- ",SUM(O20,O28,O36,O44,O52,O60))</f>
        <v>- </v>
      </c>
      <c r="P12" s="17" t="str">
        <f>IF(SUM(P20,P28,P36,P44,P52,P60)=0,"- ",SUM(P20,P28,P36,P44,P52,P60))</f>
        <v>- </v>
      </c>
      <c r="Q12" s="17" t="str">
        <f>IF(SUM(Q20,Q28,Q36,Q44,Q52,Q60)=0,"- ",SUM(Q20,Q28,Q36,Q44,Q52,Q60))</f>
        <v>- </v>
      </c>
      <c r="R12" s="17" t="str">
        <f>IF(SUM(R20,R28,R36,R44,R52,R60)=0,"- ",SUM(R20,R28,R36,R44,R52,R60))</f>
        <v>- </v>
      </c>
      <c r="S12" s="17" t="str">
        <f>IF(SUM(S20,S28,S36,S44,S52,S60)=0,"- ",SUM(S20,S28,S36,S44,S52,S60))</f>
        <v>- </v>
      </c>
      <c r="T12" s="17" t="str">
        <f>IF(SUM(T20,T28,T36,T44,T52,T60)=0,"- ",SUM(T20,T28,T36,T44,T52,T60))</f>
        <v>- </v>
      </c>
      <c r="U12" s="18" t="str">
        <f>IF(SUM(U20,U28,U36,U44,U52,U60)=0,"- ",SUM(U20,U28,U36,U44,U52,U60))</f>
        <v>- 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s="8" customFormat="1" ht="12" customHeight="1">
      <c r="A13" s="50" t="s">
        <v>27</v>
      </c>
      <c r="B13" s="39" t="s">
        <v>21</v>
      </c>
      <c r="C13" s="20" t="s">
        <v>22</v>
      </c>
      <c r="D13" s="42" t="str">
        <f>IF(SUM(F13,U13)=0,"- ",SUM(F13,U13))</f>
        <v>- </v>
      </c>
      <c r="E13" s="43"/>
      <c r="F13" s="32" t="str">
        <f>IF(SUM(G13:T13)=0,"- ",SUM(G13:T13))</f>
        <v>- </v>
      </c>
      <c r="G13" s="21" t="s">
        <v>28</v>
      </c>
      <c r="H13" s="21" t="s">
        <v>28</v>
      </c>
      <c r="I13" s="21" t="s">
        <v>28</v>
      </c>
      <c r="J13" s="21" t="s">
        <v>28</v>
      </c>
      <c r="K13" s="21" t="s">
        <v>28</v>
      </c>
      <c r="L13" s="21" t="s">
        <v>28</v>
      </c>
      <c r="M13" s="21" t="s">
        <v>28</v>
      </c>
      <c r="N13" s="21" t="s">
        <v>28</v>
      </c>
      <c r="O13" s="21" t="s">
        <v>28</v>
      </c>
      <c r="P13" s="21" t="s">
        <v>28</v>
      </c>
      <c r="Q13" s="21" t="s">
        <v>28</v>
      </c>
      <c r="R13" s="21" t="s">
        <v>28</v>
      </c>
      <c r="S13" s="21" t="s">
        <v>28</v>
      </c>
      <c r="T13" s="21" t="s">
        <v>28</v>
      </c>
      <c r="U13" s="22" t="s">
        <v>28</v>
      </c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s="8" customFormat="1" ht="12">
      <c r="A14" s="51"/>
      <c r="B14" s="40"/>
      <c r="C14" s="20" t="s">
        <v>23</v>
      </c>
      <c r="D14" s="44">
        <f>IF(SUM(F14,U14)=0,"- ",SUM(F14,U14))</f>
        <v>12271</v>
      </c>
      <c r="E14" s="45"/>
      <c r="F14" s="33">
        <f>IF(SUM(G14:T14)=0,"- ",SUM(G14:T14))</f>
        <v>12239</v>
      </c>
      <c r="G14" s="23" t="s">
        <v>28</v>
      </c>
      <c r="H14" s="23">
        <v>436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>
        <v>11660</v>
      </c>
      <c r="Q14" s="23" t="s">
        <v>28</v>
      </c>
      <c r="R14" s="23" t="s">
        <v>28</v>
      </c>
      <c r="S14" s="23" t="s">
        <v>28</v>
      </c>
      <c r="T14" s="23">
        <v>143</v>
      </c>
      <c r="U14" s="24">
        <v>32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8" customFormat="1" ht="12">
      <c r="A15" s="51"/>
      <c r="B15" s="40"/>
      <c r="C15" s="20" t="s">
        <v>24</v>
      </c>
      <c r="D15" s="44">
        <f>IF(SUM(F15,U15)=0,"- ",SUM(F15,U15))</f>
        <v>10668</v>
      </c>
      <c r="E15" s="45"/>
      <c r="F15" s="33">
        <f>IF(SUM(G15:T15)=0,"- ",SUM(G15:T15))</f>
        <v>10442</v>
      </c>
      <c r="G15" s="23" t="s">
        <v>28</v>
      </c>
      <c r="H15" s="23">
        <v>1291</v>
      </c>
      <c r="I15" s="23" t="s">
        <v>28</v>
      </c>
      <c r="J15" s="23" t="s">
        <v>28</v>
      </c>
      <c r="K15" s="23" t="s">
        <v>28</v>
      </c>
      <c r="L15" s="23" t="s">
        <v>28</v>
      </c>
      <c r="M15" s="23" t="s">
        <v>28</v>
      </c>
      <c r="N15" s="23" t="s">
        <v>28</v>
      </c>
      <c r="O15" s="23" t="s">
        <v>28</v>
      </c>
      <c r="P15" s="23">
        <v>9128</v>
      </c>
      <c r="Q15" s="23" t="s">
        <v>28</v>
      </c>
      <c r="R15" s="23" t="s">
        <v>28</v>
      </c>
      <c r="S15" s="23" t="s">
        <v>28</v>
      </c>
      <c r="T15" s="23">
        <v>23</v>
      </c>
      <c r="U15" s="24">
        <v>226</v>
      </c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8" customFormat="1" ht="12">
      <c r="A16" s="51"/>
      <c r="B16" s="41"/>
      <c r="C16" s="20" t="s">
        <v>25</v>
      </c>
      <c r="D16" s="46" t="str">
        <f>IF(SUM(F16,U16)=0,"- ",SUM(F16,U16))</f>
        <v>- </v>
      </c>
      <c r="E16" s="47"/>
      <c r="F16" s="34" t="str">
        <f>IF(SUM(G16:T16)=0,"- ",SUM(G16:T16))</f>
        <v>- </v>
      </c>
      <c r="G16" s="26" t="s">
        <v>28</v>
      </c>
      <c r="H16" s="26" t="s">
        <v>28</v>
      </c>
      <c r="I16" s="26" t="s">
        <v>28</v>
      </c>
      <c r="J16" s="26" t="s">
        <v>28</v>
      </c>
      <c r="K16" s="26" t="s">
        <v>28</v>
      </c>
      <c r="L16" s="26" t="s">
        <v>28</v>
      </c>
      <c r="M16" s="26" t="s">
        <v>28</v>
      </c>
      <c r="N16" s="26" t="s">
        <v>28</v>
      </c>
      <c r="O16" s="26" t="s">
        <v>28</v>
      </c>
      <c r="P16" s="26" t="s">
        <v>28</v>
      </c>
      <c r="Q16" s="26" t="s">
        <v>28</v>
      </c>
      <c r="R16" s="26" t="s">
        <v>28</v>
      </c>
      <c r="S16" s="26" t="s">
        <v>28</v>
      </c>
      <c r="T16" s="26" t="s">
        <v>28</v>
      </c>
      <c r="U16" s="27" t="s">
        <v>28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s="8" customFormat="1" ht="12">
      <c r="A17" s="51"/>
      <c r="B17" s="40" t="s">
        <v>26</v>
      </c>
      <c r="C17" s="20" t="s">
        <v>22</v>
      </c>
      <c r="D17" s="42" t="str">
        <f>IF(SUM(F17,U17)=0,"- ",SUM(F17,U17))</f>
        <v>- </v>
      </c>
      <c r="E17" s="43"/>
      <c r="F17" s="32" t="str">
        <f>IF(SUM(G17:T17)=0,"- ",SUM(G17:T17))</f>
        <v>- </v>
      </c>
      <c r="G17" s="21" t="s">
        <v>28</v>
      </c>
      <c r="H17" s="21" t="s">
        <v>28</v>
      </c>
      <c r="I17" s="21" t="s">
        <v>28</v>
      </c>
      <c r="J17" s="21" t="s">
        <v>28</v>
      </c>
      <c r="K17" s="21" t="s">
        <v>28</v>
      </c>
      <c r="L17" s="21" t="s">
        <v>28</v>
      </c>
      <c r="M17" s="21" t="s">
        <v>28</v>
      </c>
      <c r="N17" s="21" t="s">
        <v>28</v>
      </c>
      <c r="O17" s="21" t="s">
        <v>28</v>
      </c>
      <c r="P17" s="21" t="s">
        <v>28</v>
      </c>
      <c r="Q17" s="21" t="s">
        <v>28</v>
      </c>
      <c r="R17" s="21" t="s">
        <v>28</v>
      </c>
      <c r="S17" s="21" t="s">
        <v>28</v>
      </c>
      <c r="T17" s="21" t="s">
        <v>28</v>
      </c>
      <c r="U17" s="22" t="s">
        <v>28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8" customFormat="1" ht="12">
      <c r="A18" s="51"/>
      <c r="B18" s="40"/>
      <c r="C18" s="20" t="s">
        <v>23</v>
      </c>
      <c r="D18" s="44">
        <f>IF(SUM(F18,U18)=0,"- ",SUM(F18,U18))</f>
        <v>354</v>
      </c>
      <c r="E18" s="45"/>
      <c r="F18" s="33">
        <f>IF(SUM(G18:T18)=0,"- ",SUM(G18:T18))</f>
        <v>354</v>
      </c>
      <c r="G18" s="23" t="s">
        <v>28</v>
      </c>
      <c r="H18" s="23">
        <v>198</v>
      </c>
      <c r="I18" s="23" t="s">
        <v>28</v>
      </c>
      <c r="J18" s="23" t="s">
        <v>28</v>
      </c>
      <c r="K18" s="23" t="s">
        <v>28</v>
      </c>
      <c r="L18" s="23" t="s">
        <v>28</v>
      </c>
      <c r="M18" s="23" t="s">
        <v>28</v>
      </c>
      <c r="N18" s="23" t="s">
        <v>28</v>
      </c>
      <c r="O18" s="23" t="s">
        <v>28</v>
      </c>
      <c r="P18" s="23">
        <v>156</v>
      </c>
      <c r="Q18" s="23" t="s">
        <v>28</v>
      </c>
      <c r="R18" s="23" t="s">
        <v>28</v>
      </c>
      <c r="S18" s="23" t="s">
        <v>28</v>
      </c>
      <c r="T18" s="23" t="s">
        <v>28</v>
      </c>
      <c r="U18" s="24" t="s">
        <v>28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s="8" customFormat="1" ht="12">
      <c r="A19" s="51"/>
      <c r="B19" s="40"/>
      <c r="C19" s="20" t="s">
        <v>24</v>
      </c>
      <c r="D19" s="44">
        <f>IF(SUM(F19,U19)=0,"- ",SUM(F19,U19))</f>
        <v>1689</v>
      </c>
      <c r="E19" s="45"/>
      <c r="F19" s="33">
        <f>IF(SUM(G19:T19)=0,"- ",SUM(G19:T19))</f>
        <v>1689</v>
      </c>
      <c r="G19" s="23" t="s">
        <v>28</v>
      </c>
      <c r="H19" s="23">
        <v>1239</v>
      </c>
      <c r="I19" s="23" t="s">
        <v>28</v>
      </c>
      <c r="J19" s="23" t="s">
        <v>28</v>
      </c>
      <c r="K19" s="23" t="s">
        <v>28</v>
      </c>
      <c r="L19" s="23" t="s">
        <v>28</v>
      </c>
      <c r="M19" s="23" t="s">
        <v>28</v>
      </c>
      <c r="N19" s="23" t="s">
        <v>28</v>
      </c>
      <c r="O19" s="23" t="s">
        <v>28</v>
      </c>
      <c r="P19" s="23">
        <v>450</v>
      </c>
      <c r="Q19" s="23" t="s">
        <v>28</v>
      </c>
      <c r="R19" s="23" t="s">
        <v>28</v>
      </c>
      <c r="S19" s="23" t="s">
        <v>28</v>
      </c>
      <c r="T19" s="23" t="s">
        <v>28</v>
      </c>
      <c r="U19" s="24" t="s">
        <v>28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8" customFormat="1" ht="12">
      <c r="A20" s="59"/>
      <c r="B20" s="41"/>
      <c r="C20" s="20" t="s">
        <v>25</v>
      </c>
      <c r="D20" s="46" t="str">
        <f>IF(SUM(F20,U20)=0,"- ",SUM(F20,U20))</f>
        <v>- </v>
      </c>
      <c r="E20" s="47"/>
      <c r="F20" s="34" t="str">
        <f>IF(SUM(G20:T20)=0,"- ",SUM(G20:T20))</f>
        <v>- </v>
      </c>
      <c r="G20" s="26" t="s">
        <v>28</v>
      </c>
      <c r="H20" s="26" t="s">
        <v>28</v>
      </c>
      <c r="I20" s="26" t="s">
        <v>28</v>
      </c>
      <c r="J20" s="26" t="s">
        <v>28</v>
      </c>
      <c r="K20" s="26" t="s">
        <v>28</v>
      </c>
      <c r="L20" s="26" t="s">
        <v>28</v>
      </c>
      <c r="M20" s="26" t="s">
        <v>28</v>
      </c>
      <c r="N20" s="26" t="s">
        <v>28</v>
      </c>
      <c r="O20" s="26" t="s">
        <v>28</v>
      </c>
      <c r="P20" s="26" t="s">
        <v>28</v>
      </c>
      <c r="Q20" s="26" t="s">
        <v>28</v>
      </c>
      <c r="R20" s="26" t="s">
        <v>28</v>
      </c>
      <c r="S20" s="26" t="s">
        <v>28</v>
      </c>
      <c r="T20" s="26" t="s">
        <v>28</v>
      </c>
      <c r="U20" s="27" t="s">
        <v>28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s="8" customFormat="1" ht="12" customHeight="1">
      <c r="A21" s="50" t="s">
        <v>29</v>
      </c>
      <c r="B21" s="39" t="s">
        <v>21</v>
      </c>
      <c r="C21" s="20" t="s">
        <v>22</v>
      </c>
      <c r="D21" s="42" t="str">
        <f>IF(SUM(F21,U21)=0,"- ",SUM(F21,U21))</f>
        <v>- </v>
      </c>
      <c r="E21" s="43"/>
      <c r="F21" s="32" t="str">
        <f>IF(SUM(G21:T21)=0,"- ",SUM(G21:T21))</f>
        <v>- </v>
      </c>
      <c r="G21" s="21" t="s">
        <v>28</v>
      </c>
      <c r="H21" s="21" t="s">
        <v>28</v>
      </c>
      <c r="I21" s="21" t="s">
        <v>28</v>
      </c>
      <c r="J21" s="21" t="s">
        <v>28</v>
      </c>
      <c r="K21" s="21" t="s">
        <v>28</v>
      </c>
      <c r="L21" s="21" t="s">
        <v>28</v>
      </c>
      <c r="M21" s="21" t="s">
        <v>28</v>
      </c>
      <c r="N21" s="21" t="s">
        <v>28</v>
      </c>
      <c r="O21" s="21" t="s">
        <v>28</v>
      </c>
      <c r="P21" s="21" t="s">
        <v>28</v>
      </c>
      <c r="Q21" s="21" t="s">
        <v>28</v>
      </c>
      <c r="R21" s="21" t="s">
        <v>28</v>
      </c>
      <c r="S21" s="21" t="s">
        <v>28</v>
      </c>
      <c r="T21" s="21" t="s">
        <v>28</v>
      </c>
      <c r="U21" s="22" t="s">
        <v>28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8" customFormat="1" ht="12">
      <c r="A22" s="51"/>
      <c r="B22" s="40"/>
      <c r="C22" s="20" t="s">
        <v>23</v>
      </c>
      <c r="D22" s="44">
        <f>IF(SUM(F22,U22)=0,"- ",SUM(F22,U22))</f>
        <v>40661</v>
      </c>
      <c r="E22" s="45"/>
      <c r="F22" s="33">
        <f>IF(SUM(G22:T22)=0,"- ",SUM(G22:T22))</f>
        <v>40661</v>
      </c>
      <c r="G22" s="23" t="s">
        <v>28</v>
      </c>
      <c r="H22" s="23">
        <v>4251</v>
      </c>
      <c r="I22" s="23" t="s">
        <v>28</v>
      </c>
      <c r="J22" s="23">
        <v>6614</v>
      </c>
      <c r="K22" s="23" t="s">
        <v>28</v>
      </c>
      <c r="L22" s="23" t="s">
        <v>28</v>
      </c>
      <c r="M22" s="23">
        <v>3801</v>
      </c>
      <c r="N22" s="23" t="s">
        <v>28</v>
      </c>
      <c r="O22" s="23" t="s">
        <v>28</v>
      </c>
      <c r="P22" s="23">
        <v>24438</v>
      </c>
      <c r="Q22" s="23" t="s">
        <v>28</v>
      </c>
      <c r="R22" s="23">
        <v>1557</v>
      </c>
      <c r="S22" s="23" t="s">
        <v>28</v>
      </c>
      <c r="T22" s="23" t="s">
        <v>28</v>
      </c>
      <c r="U22" s="24" t="s">
        <v>28</v>
      </c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s="8" customFormat="1" ht="12">
      <c r="A23" s="51"/>
      <c r="B23" s="40"/>
      <c r="C23" s="20" t="s">
        <v>24</v>
      </c>
      <c r="D23" s="44">
        <f>IF(SUM(F23,U23)=0,"- ",SUM(F23,U23))</f>
        <v>52584</v>
      </c>
      <c r="E23" s="45"/>
      <c r="F23" s="33">
        <f>IF(SUM(G23:T23)=0,"- ",SUM(G23:T23))</f>
        <v>52584</v>
      </c>
      <c r="G23" s="23" t="s">
        <v>28</v>
      </c>
      <c r="H23" s="23">
        <v>7414</v>
      </c>
      <c r="I23" s="23" t="s">
        <v>28</v>
      </c>
      <c r="J23" s="23">
        <v>8612</v>
      </c>
      <c r="K23" s="23" t="s">
        <v>28</v>
      </c>
      <c r="L23" s="23" t="s">
        <v>28</v>
      </c>
      <c r="M23" s="23">
        <v>5749</v>
      </c>
      <c r="N23" s="23" t="s">
        <v>28</v>
      </c>
      <c r="O23" s="23" t="s">
        <v>28</v>
      </c>
      <c r="P23" s="23">
        <v>30474</v>
      </c>
      <c r="Q23" s="23" t="s">
        <v>28</v>
      </c>
      <c r="R23" s="23">
        <v>335</v>
      </c>
      <c r="S23" s="23" t="s">
        <v>28</v>
      </c>
      <c r="T23" s="23" t="s">
        <v>28</v>
      </c>
      <c r="U23" s="24" t="s">
        <v>28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s="8" customFormat="1" ht="12">
      <c r="A24" s="51"/>
      <c r="B24" s="41"/>
      <c r="C24" s="20" t="s">
        <v>25</v>
      </c>
      <c r="D24" s="46" t="str">
        <f>IF(SUM(F24,U24)=0,"- ",SUM(F24,U24))</f>
        <v>- </v>
      </c>
      <c r="E24" s="47"/>
      <c r="F24" s="34" t="str">
        <f>IF(SUM(G24:T24)=0,"- ",SUM(G24:T24))</f>
        <v>- </v>
      </c>
      <c r="G24" s="26" t="s">
        <v>28</v>
      </c>
      <c r="H24" s="26" t="s">
        <v>28</v>
      </c>
      <c r="I24" s="26" t="s">
        <v>28</v>
      </c>
      <c r="J24" s="26" t="s">
        <v>28</v>
      </c>
      <c r="K24" s="26" t="s">
        <v>28</v>
      </c>
      <c r="L24" s="26" t="s">
        <v>28</v>
      </c>
      <c r="M24" s="26" t="s">
        <v>28</v>
      </c>
      <c r="N24" s="26" t="s">
        <v>28</v>
      </c>
      <c r="O24" s="26" t="s">
        <v>28</v>
      </c>
      <c r="P24" s="26" t="s">
        <v>28</v>
      </c>
      <c r="Q24" s="26" t="s">
        <v>28</v>
      </c>
      <c r="R24" s="26" t="s">
        <v>28</v>
      </c>
      <c r="S24" s="26" t="s">
        <v>28</v>
      </c>
      <c r="T24" s="26" t="s">
        <v>28</v>
      </c>
      <c r="U24" s="27" t="s">
        <v>28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s="8" customFormat="1" ht="12">
      <c r="A25" s="51"/>
      <c r="B25" s="40" t="s">
        <v>26</v>
      </c>
      <c r="C25" s="20" t="s">
        <v>22</v>
      </c>
      <c r="D25" s="42" t="str">
        <f>IF(SUM(F25,U25)=0,"- ",SUM(F25,U25))</f>
        <v>- </v>
      </c>
      <c r="E25" s="43"/>
      <c r="F25" s="32" t="str">
        <f>IF(SUM(G25:T25)=0,"- ",SUM(G25:T25))</f>
        <v>- </v>
      </c>
      <c r="G25" s="21" t="s">
        <v>28</v>
      </c>
      <c r="H25" s="21" t="s">
        <v>28</v>
      </c>
      <c r="I25" s="21" t="s">
        <v>28</v>
      </c>
      <c r="J25" s="21" t="s">
        <v>28</v>
      </c>
      <c r="K25" s="21" t="s">
        <v>28</v>
      </c>
      <c r="L25" s="21" t="s">
        <v>28</v>
      </c>
      <c r="M25" s="21" t="s">
        <v>28</v>
      </c>
      <c r="N25" s="21" t="s">
        <v>28</v>
      </c>
      <c r="O25" s="21" t="s">
        <v>28</v>
      </c>
      <c r="P25" s="21" t="s">
        <v>28</v>
      </c>
      <c r="Q25" s="21" t="s">
        <v>28</v>
      </c>
      <c r="R25" s="21" t="s">
        <v>28</v>
      </c>
      <c r="S25" s="21" t="s">
        <v>28</v>
      </c>
      <c r="T25" s="21" t="s">
        <v>28</v>
      </c>
      <c r="U25" s="22" t="s">
        <v>28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s="8" customFormat="1" ht="12">
      <c r="A26" s="51"/>
      <c r="B26" s="40"/>
      <c r="C26" s="20" t="s">
        <v>23</v>
      </c>
      <c r="D26" s="44">
        <f>IF(SUM(F26,U26)=0,"- ",SUM(F26,U26))</f>
        <v>1132</v>
      </c>
      <c r="E26" s="45"/>
      <c r="F26" s="33">
        <f>IF(SUM(G26:T26)=0,"- ",SUM(G26:T26))</f>
        <v>1132</v>
      </c>
      <c r="G26" s="23" t="s">
        <v>28</v>
      </c>
      <c r="H26" s="23">
        <v>154</v>
      </c>
      <c r="I26" s="23" t="s">
        <v>28</v>
      </c>
      <c r="J26" s="23">
        <v>307</v>
      </c>
      <c r="K26" s="23" t="s">
        <v>28</v>
      </c>
      <c r="L26" s="23" t="s">
        <v>28</v>
      </c>
      <c r="M26" s="23">
        <v>134</v>
      </c>
      <c r="N26" s="23" t="s">
        <v>28</v>
      </c>
      <c r="O26" s="23" t="s">
        <v>28</v>
      </c>
      <c r="P26" s="23">
        <v>522</v>
      </c>
      <c r="Q26" s="23" t="s">
        <v>28</v>
      </c>
      <c r="R26" s="23">
        <v>15</v>
      </c>
      <c r="S26" s="23" t="s">
        <v>28</v>
      </c>
      <c r="T26" s="23" t="s">
        <v>28</v>
      </c>
      <c r="U26" s="24" t="s">
        <v>28</v>
      </c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s="8" customFormat="1" ht="12">
      <c r="A27" s="51"/>
      <c r="B27" s="40"/>
      <c r="C27" s="20" t="s">
        <v>24</v>
      </c>
      <c r="D27" s="44">
        <f>IF(SUM(F27,U27)=0,"- ",SUM(F27,U27))</f>
        <v>19175</v>
      </c>
      <c r="E27" s="45"/>
      <c r="F27" s="33">
        <f>IF(SUM(G27:T27)=0,"- ",SUM(G27:T27))</f>
        <v>19175</v>
      </c>
      <c r="G27" s="23" t="s">
        <v>28</v>
      </c>
      <c r="H27" s="23">
        <v>1310</v>
      </c>
      <c r="I27" s="23" t="s">
        <v>28</v>
      </c>
      <c r="J27" s="23">
        <v>6755</v>
      </c>
      <c r="K27" s="23" t="s">
        <v>28</v>
      </c>
      <c r="L27" s="23" t="s">
        <v>28</v>
      </c>
      <c r="M27" s="23">
        <v>10438</v>
      </c>
      <c r="N27" s="23" t="s">
        <v>28</v>
      </c>
      <c r="O27" s="23" t="s">
        <v>28</v>
      </c>
      <c r="P27" s="23">
        <v>533</v>
      </c>
      <c r="Q27" s="23" t="s">
        <v>28</v>
      </c>
      <c r="R27" s="23">
        <v>139</v>
      </c>
      <c r="S27" s="23" t="s">
        <v>28</v>
      </c>
      <c r="T27" s="23" t="s">
        <v>28</v>
      </c>
      <c r="U27" s="24" t="s">
        <v>28</v>
      </c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s="8" customFormat="1" ht="12">
      <c r="A28" s="59"/>
      <c r="B28" s="41"/>
      <c r="C28" s="20" t="s">
        <v>25</v>
      </c>
      <c r="D28" s="46" t="str">
        <f>IF(SUM(F28,U28)=0,"- ",SUM(F28,U28))</f>
        <v>- </v>
      </c>
      <c r="E28" s="47"/>
      <c r="F28" s="34" t="str">
        <f>IF(SUM(G28:T28)=0,"- ",SUM(G28:T28))</f>
        <v>- </v>
      </c>
      <c r="G28" s="26" t="s">
        <v>28</v>
      </c>
      <c r="H28" s="26" t="s">
        <v>28</v>
      </c>
      <c r="I28" s="26" t="s">
        <v>28</v>
      </c>
      <c r="J28" s="26" t="s">
        <v>28</v>
      </c>
      <c r="K28" s="26" t="s">
        <v>28</v>
      </c>
      <c r="L28" s="26" t="s">
        <v>28</v>
      </c>
      <c r="M28" s="26" t="s">
        <v>28</v>
      </c>
      <c r="N28" s="26" t="s">
        <v>28</v>
      </c>
      <c r="O28" s="26" t="s">
        <v>28</v>
      </c>
      <c r="P28" s="26" t="s">
        <v>28</v>
      </c>
      <c r="Q28" s="26" t="s">
        <v>28</v>
      </c>
      <c r="R28" s="26" t="s">
        <v>28</v>
      </c>
      <c r="S28" s="26" t="s">
        <v>28</v>
      </c>
      <c r="T28" s="26" t="s">
        <v>28</v>
      </c>
      <c r="U28" s="24" t="s">
        <v>28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s="8" customFormat="1" ht="12" customHeight="1">
      <c r="A29" s="50" t="s">
        <v>30</v>
      </c>
      <c r="B29" s="39" t="s">
        <v>21</v>
      </c>
      <c r="C29" s="20" t="s">
        <v>22</v>
      </c>
      <c r="D29" s="42" t="str">
        <f>IF(SUM(F29,U29)=0,"- ",SUM(F29,U29))</f>
        <v>- </v>
      </c>
      <c r="E29" s="43"/>
      <c r="F29" s="32" t="str">
        <f>IF(SUM(G29:T29)=0,"- ",SUM(G29:T29))</f>
        <v>- </v>
      </c>
      <c r="G29" s="21" t="s">
        <v>28</v>
      </c>
      <c r="H29" s="21" t="s">
        <v>28</v>
      </c>
      <c r="I29" s="21" t="s">
        <v>28</v>
      </c>
      <c r="J29" s="21" t="s">
        <v>28</v>
      </c>
      <c r="K29" s="21" t="s">
        <v>28</v>
      </c>
      <c r="L29" s="21" t="s">
        <v>28</v>
      </c>
      <c r="M29" s="21" t="s">
        <v>28</v>
      </c>
      <c r="N29" s="21" t="s">
        <v>28</v>
      </c>
      <c r="O29" s="21" t="s">
        <v>28</v>
      </c>
      <c r="P29" s="21" t="s">
        <v>28</v>
      </c>
      <c r="Q29" s="21" t="s">
        <v>28</v>
      </c>
      <c r="R29" s="21" t="s">
        <v>28</v>
      </c>
      <c r="S29" s="21" t="s">
        <v>28</v>
      </c>
      <c r="T29" s="21" t="s">
        <v>28</v>
      </c>
      <c r="U29" s="22" t="s">
        <v>28</v>
      </c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8" customFormat="1" ht="12">
      <c r="A30" s="51"/>
      <c r="B30" s="40"/>
      <c r="C30" s="20" t="s">
        <v>23</v>
      </c>
      <c r="D30" s="44">
        <f>IF(SUM(F30,U30)=0,"- ",SUM(F30,U30))</f>
        <v>54791</v>
      </c>
      <c r="E30" s="45"/>
      <c r="F30" s="33">
        <f>IF(SUM(G30:T30)=0,"- ",SUM(G30:T30))</f>
        <v>54791</v>
      </c>
      <c r="G30" s="23" t="s">
        <v>28</v>
      </c>
      <c r="H30" s="23">
        <v>1526</v>
      </c>
      <c r="I30" s="23" t="s">
        <v>28</v>
      </c>
      <c r="J30" s="23" t="s">
        <v>28</v>
      </c>
      <c r="K30" s="23" t="s">
        <v>28</v>
      </c>
      <c r="L30" s="23" t="s">
        <v>28</v>
      </c>
      <c r="M30" s="23" t="s">
        <v>28</v>
      </c>
      <c r="N30" s="23" t="s">
        <v>28</v>
      </c>
      <c r="O30" s="23" t="s">
        <v>28</v>
      </c>
      <c r="P30" s="23">
        <v>52979</v>
      </c>
      <c r="Q30" s="23" t="s">
        <v>28</v>
      </c>
      <c r="R30" s="23" t="s">
        <v>28</v>
      </c>
      <c r="S30" s="23" t="s">
        <v>28</v>
      </c>
      <c r="T30" s="23">
        <v>286</v>
      </c>
      <c r="U30" s="24" t="s">
        <v>28</v>
      </c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21" s="8" customFormat="1" ht="12">
      <c r="A31" s="51"/>
      <c r="B31" s="40"/>
      <c r="C31" s="20" t="s">
        <v>24</v>
      </c>
      <c r="D31" s="44">
        <f>IF(SUM(F31,U31)=0,"- ",SUM(F31,U31))</f>
        <v>69165</v>
      </c>
      <c r="E31" s="45"/>
      <c r="F31" s="33">
        <f>IF(SUM(G31:T31)=0,"- ",SUM(G31:T31))</f>
        <v>69165</v>
      </c>
      <c r="G31" s="23" t="s">
        <v>28</v>
      </c>
      <c r="H31" s="23">
        <v>9153</v>
      </c>
      <c r="I31" s="23" t="s">
        <v>28</v>
      </c>
      <c r="J31" s="23" t="s">
        <v>28</v>
      </c>
      <c r="K31" s="23" t="s">
        <v>28</v>
      </c>
      <c r="L31" s="23" t="s">
        <v>28</v>
      </c>
      <c r="M31" s="23" t="s">
        <v>28</v>
      </c>
      <c r="N31" s="23" t="s">
        <v>28</v>
      </c>
      <c r="O31" s="23" t="s">
        <v>28</v>
      </c>
      <c r="P31" s="23">
        <v>59965</v>
      </c>
      <c r="Q31" s="23" t="s">
        <v>28</v>
      </c>
      <c r="R31" s="23" t="s">
        <v>28</v>
      </c>
      <c r="S31" s="23" t="s">
        <v>28</v>
      </c>
      <c r="T31" s="23">
        <v>47</v>
      </c>
      <c r="U31" s="24" t="s">
        <v>28</v>
      </c>
    </row>
    <row r="32" spans="1:21" s="8" customFormat="1" ht="12">
      <c r="A32" s="51"/>
      <c r="B32" s="41"/>
      <c r="C32" s="20" t="s">
        <v>25</v>
      </c>
      <c r="D32" s="46" t="str">
        <f>IF(SUM(F32,U32)=0,"- ",SUM(F32,U32))</f>
        <v>- </v>
      </c>
      <c r="E32" s="47"/>
      <c r="F32" s="34" t="str">
        <f>IF(SUM(G32:T32)=0,"- ",SUM(G32:T32))</f>
        <v>- </v>
      </c>
      <c r="G32" s="26" t="s">
        <v>28</v>
      </c>
      <c r="H32" s="26" t="s">
        <v>28</v>
      </c>
      <c r="I32" s="26" t="s">
        <v>28</v>
      </c>
      <c r="J32" s="26" t="s">
        <v>28</v>
      </c>
      <c r="K32" s="26" t="s">
        <v>28</v>
      </c>
      <c r="L32" s="26" t="s">
        <v>28</v>
      </c>
      <c r="M32" s="26" t="s">
        <v>28</v>
      </c>
      <c r="N32" s="26" t="s">
        <v>28</v>
      </c>
      <c r="O32" s="26" t="s">
        <v>28</v>
      </c>
      <c r="P32" s="26" t="s">
        <v>28</v>
      </c>
      <c r="Q32" s="26" t="s">
        <v>28</v>
      </c>
      <c r="R32" s="26" t="s">
        <v>28</v>
      </c>
      <c r="S32" s="26" t="s">
        <v>28</v>
      </c>
      <c r="T32" s="26" t="s">
        <v>28</v>
      </c>
      <c r="U32" s="27" t="s">
        <v>28</v>
      </c>
    </row>
    <row r="33" spans="1:21" s="8" customFormat="1" ht="12">
      <c r="A33" s="51"/>
      <c r="B33" s="40" t="s">
        <v>26</v>
      </c>
      <c r="C33" s="20" t="s">
        <v>22</v>
      </c>
      <c r="D33" s="42" t="str">
        <f>IF(SUM(F33,U33)=0,"- ",SUM(F33,U33))</f>
        <v>- </v>
      </c>
      <c r="E33" s="43"/>
      <c r="F33" s="32" t="str">
        <f>IF(SUM(G33:T33)=0,"- ",SUM(G33:T33))</f>
        <v>- </v>
      </c>
      <c r="G33" s="21" t="s">
        <v>28</v>
      </c>
      <c r="H33" s="21" t="s">
        <v>28</v>
      </c>
      <c r="I33" s="21" t="s">
        <v>28</v>
      </c>
      <c r="J33" s="21" t="s">
        <v>28</v>
      </c>
      <c r="K33" s="21" t="s">
        <v>28</v>
      </c>
      <c r="L33" s="21" t="s">
        <v>28</v>
      </c>
      <c r="M33" s="21" t="s">
        <v>28</v>
      </c>
      <c r="N33" s="21" t="s">
        <v>28</v>
      </c>
      <c r="O33" s="21" t="s">
        <v>28</v>
      </c>
      <c r="P33" s="21" t="s">
        <v>28</v>
      </c>
      <c r="Q33" s="21" t="s">
        <v>28</v>
      </c>
      <c r="R33" s="21" t="s">
        <v>28</v>
      </c>
      <c r="S33" s="21" t="s">
        <v>28</v>
      </c>
      <c r="T33" s="21" t="s">
        <v>28</v>
      </c>
      <c r="U33" s="22" t="s">
        <v>28</v>
      </c>
    </row>
    <row r="34" spans="1:21" s="8" customFormat="1" ht="12">
      <c r="A34" s="51"/>
      <c r="B34" s="40"/>
      <c r="C34" s="20" t="s">
        <v>23</v>
      </c>
      <c r="D34" s="44">
        <f>IF(SUM(F34,U34)=0,"- ",SUM(F34,U34))</f>
        <v>2857</v>
      </c>
      <c r="E34" s="45"/>
      <c r="F34" s="33">
        <f>IF(SUM(G34:T34)=0,"- ",SUM(G34:T34))</f>
        <v>2857</v>
      </c>
      <c r="G34" s="23" t="s">
        <v>28</v>
      </c>
      <c r="H34" s="23">
        <v>1418</v>
      </c>
      <c r="I34" s="23" t="s">
        <v>28</v>
      </c>
      <c r="J34" s="23" t="s">
        <v>28</v>
      </c>
      <c r="K34" s="23" t="s">
        <v>28</v>
      </c>
      <c r="L34" s="23" t="s">
        <v>28</v>
      </c>
      <c r="M34" s="23" t="s">
        <v>28</v>
      </c>
      <c r="N34" s="23" t="s">
        <v>28</v>
      </c>
      <c r="O34" s="23" t="s">
        <v>28</v>
      </c>
      <c r="P34" s="23">
        <v>1439</v>
      </c>
      <c r="Q34" s="23" t="s">
        <v>28</v>
      </c>
      <c r="R34" s="23" t="s">
        <v>28</v>
      </c>
      <c r="S34" s="23" t="s">
        <v>28</v>
      </c>
      <c r="T34" s="23" t="s">
        <v>28</v>
      </c>
      <c r="U34" s="24" t="s">
        <v>28</v>
      </c>
    </row>
    <row r="35" spans="1:21" s="8" customFormat="1" ht="12">
      <c r="A35" s="51"/>
      <c r="B35" s="40"/>
      <c r="C35" s="20" t="s">
        <v>24</v>
      </c>
      <c r="D35" s="44">
        <f>IF(SUM(F35,U35)=0,"- ",SUM(F35,U35))</f>
        <v>16754</v>
      </c>
      <c r="E35" s="45"/>
      <c r="F35" s="33">
        <f>IF(SUM(G35:T35)=0,"- ",SUM(G35:T35))</f>
        <v>16754</v>
      </c>
      <c r="G35" s="23" t="s">
        <v>28</v>
      </c>
      <c r="H35" s="23">
        <v>15637</v>
      </c>
      <c r="I35" s="23" t="s">
        <v>28</v>
      </c>
      <c r="J35" s="23" t="s">
        <v>28</v>
      </c>
      <c r="K35" s="23" t="s">
        <v>28</v>
      </c>
      <c r="L35" s="23" t="s">
        <v>28</v>
      </c>
      <c r="M35" s="23" t="s">
        <v>28</v>
      </c>
      <c r="N35" s="23" t="s">
        <v>28</v>
      </c>
      <c r="O35" s="23" t="s">
        <v>28</v>
      </c>
      <c r="P35" s="23">
        <v>1117</v>
      </c>
      <c r="Q35" s="23" t="s">
        <v>28</v>
      </c>
      <c r="R35" s="23" t="s">
        <v>28</v>
      </c>
      <c r="S35" s="23" t="s">
        <v>28</v>
      </c>
      <c r="T35" s="23" t="s">
        <v>28</v>
      </c>
      <c r="U35" s="24" t="s">
        <v>28</v>
      </c>
    </row>
    <row r="36" spans="1:21" s="8" customFormat="1" ht="12">
      <c r="A36" s="59"/>
      <c r="B36" s="41"/>
      <c r="C36" s="20" t="s">
        <v>25</v>
      </c>
      <c r="D36" s="46" t="str">
        <f>IF(SUM(F36,U36)=0,"- ",SUM(F36,U36))</f>
        <v>- </v>
      </c>
      <c r="E36" s="47"/>
      <c r="F36" s="34" t="str">
        <f>IF(SUM(G36:T36)=0,"- ",SUM(G36:T36))</f>
        <v>- </v>
      </c>
      <c r="G36" s="26" t="s">
        <v>28</v>
      </c>
      <c r="H36" s="26" t="s">
        <v>28</v>
      </c>
      <c r="I36" s="26" t="s">
        <v>28</v>
      </c>
      <c r="J36" s="26" t="s">
        <v>28</v>
      </c>
      <c r="K36" s="26" t="s">
        <v>28</v>
      </c>
      <c r="L36" s="26" t="s">
        <v>28</v>
      </c>
      <c r="M36" s="26" t="s">
        <v>28</v>
      </c>
      <c r="N36" s="26" t="s">
        <v>28</v>
      </c>
      <c r="O36" s="26" t="s">
        <v>28</v>
      </c>
      <c r="P36" s="26" t="s">
        <v>28</v>
      </c>
      <c r="Q36" s="26" t="s">
        <v>28</v>
      </c>
      <c r="R36" s="26" t="s">
        <v>28</v>
      </c>
      <c r="S36" s="26" t="s">
        <v>28</v>
      </c>
      <c r="T36" s="26" t="s">
        <v>28</v>
      </c>
      <c r="U36" s="27" t="s">
        <v>28</v>
      </c>
    </row>
    <row r="37" spans="1:31" s="8" customFormat="1" ht="12" customHeight="1">
      <c r="A37" s="50" t="s">
        <v>31</v>
      </c>
      <c r="B37" s="39" t="s">
        <v>21</v>
      </c>
      <c r="C37" s="20" t="s">
        <v>22</v>
      </c>
      <c r="D37" s="42" t="str">
        <f>IF(SUM(F37,U37)=0,"- ",SUM(F37,U37))</f>
        <v>- </v>
      </c>
      <c r="E37" s="43"/>
      <c r="F37" s="32" t="str">
        <f>IF(SUM(G37:T37)=0,"- ",SUM(G37:T37))</f>
        <v>- </v>
      </c>
      <c r="G37" s="21" t="s">
        <v>28</v>
      </c>
      <c r="H37" s="21" t="s">
        <v>28</v>
      </c>
      <c r="I37" s="21" t="s">
        <v>28</v>
      </c>
      <c r="J37" s="21" t="s">
        <v>28</v>
      </c>
      <c r="K37" s="21" t="s">
        <v>28</v>
      </c>
      <c r="L37" s="21" t="s">
        <v>28</v>
      </c>
      <c r="M37" s="21" t="s">
        <v>28</v>
      </c>
      <c r="N37" s="21" t="s">
        <v>28</v>
      </c>
      <c r="O37" s="21" t="s">
        <v>28</v>
      </c>
      <c r="P37" s="21" t="s">
        <v>28</v>
      </c>
      <c r="Q37" s="21" t="s">
        <v>28</v>
      </c>
      <c r="R37" s="21" t="s">
        <v>28</v>
      </c>
      <c r="S37" s="21" t="s">
        <v>28</v>
      </c>
      <c r="T37" s="21" t="s">
        <v>28</v>
      </c>
      <c r="U37" s="22" t="s">
        <v>28</v>
      </c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8" customFormat="1" ht="12">
      <c r="A38" s="51"/>
      <c r="B38" s="40"/>
      <c r="C38" s="20" t="s">
        <v>23</v>
      </c>
      <c r="D38" s="44">
        <f>IF(SUM(F38,U38)=0,"- ",SUM(F38,U38))</f>
        <v>31149</v>
      </c>
      <c r="E38" s="45"/>
      <c r="F38" s="33">
        <f>IF(SUM(G38:T38)=0,"- ",SUM(G38:T38))</f>
        <v>31149</v>
      </c>
      <c r="G38" s="23" t="s">
        <v>28</v>
      </c>
      <c r="H38" s="23">
        <v>7504</v>
      </c>
      <c r="I38" s="23">
        <v>2984</v>
      </c>
      <c r="J38" s="23">
        <v>10179</v>
      </c>
      <c r="K38" s="23" t="s">
        <v>28</v>
      </c>
      <c r="L38" s="23" t="s">
        <v>28</v>
      </c>
      <c r="M38" s="23" t="s">
        <v>28</v>
      </c>
      <c r="N38" s="23" t="s">
        <v>28</v>
      </c>
      <c r="O38" s="23" t="s">
        <v>28</v>
      </c>
      <c r="P38" s="23">
        <v>8974</v>
      </c>
      <c r="Q38" s="23" t="s">
        <v>28</v>
      </c>
      <c r="R38" s="23" t="s">
        <v>28</v>
      </c>
      <c r="S38" s="23">
        <v>1508</v>
      </c>
      <c r="T38" s="23" t="s">
        <v>28</v>
      </c>
      <c r="U38" s="24" t="s">
        <v>28</v>
      </c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21" s="8" customFormat="1" ht="12">
      <c r="A39" s="51"/>
      <c r="B39" s="40"/>
      <c r="C39" s="20" t="s">
        <v>24</v>
      </c>
      <c r="D39" s="44">
        <f>IF(SUM(F39,U39)=0,"- ",SUM(F39,U39))</f>
        <v>65920</v>
      </c>
      <c r="E39" s="45"/>
      <c r="F39" s="33">
        <f>IF(SUM(G39:T39)=0,"- ",SUM(G39:T39))</f>
        <v>65920</v>
      </c>
      <c r="G39" s="23" t="s">
        <v>28</v>
      </c>
      <c r="H39" s="23">
        <v>25650</v>
      </c>
      <c r="I39" s="23">
        <v>4675</v>
      </c>
      <c r="J39" s="23">
        <v>17885</v>
      </c>
      <c r="K39" s="23" t="s">
        <v>28</v>
      </c>
      <c r="L39" s="23" t="s">
        <v>28</v>
      </c>
      <c r="M39" s="23" t="s">
        <v>28</v>
      </c>
      <c r="N39" s="23" t="s">
        <v>28</v>
      </c>
      <c r="O39" s="23" t="s">
        <v>28</v>
      </c>
      <c r="P39" s="23">
        <v>15948</v>
      </c>
      <c r="Q39" s="23" t="s">
        <v>28</v>
      </c>
      <c r="R39" s="23" t="s">
        <v>28</v>
      </c>
      <c r="S39" s="23">
        <v>1762</v>
      </c>
      <c r="T39" s="23" t="s">
        <v>28</v>
      </c>
      <c r="U39" s="24" t="s">
        <v>28</v>
      </c>
    </row>
    <row r="40" spans="1:21" s="8" customFormat="1" ht="12">
      <c r="A40" s="51"/>
      <c r="B40" s="41"/>
      <c r="C40" s="20" t="s">
        <v>25</v>
      </c>
      <c r="D40" s="46">
        <f>IF(SUM(F40,U40)=0,"- ",SUM(F40,U40))</f>
        <v>28</v>
      </c>
      <c r="E40" s="47"/>
      <c r="F40" s="34">
        <f>IF(SUM(G40:T40)=0,"- ",SUM(G40:T40))</f>
        <v>28</v>
      </c>
      <c r="G40" s="26" t="s">
        <v>28</v>
      </c>
      <c r="H40" s="26">
        <v>27</v>
      </c>
      <c r="I40" s="26" t="s">
        <v>28</v>
      </c>
      <c r="J40" s="26">
        <v>1</v>
      </c>
      <c r="K40" s="26" t="s">
        <v>28</v>
      </c>
      <c r="L40" s="26" t="s">
        <v>28</v>
      </c>
      <c r="M40" s="26" t="s">
        <v>28</v>
      </c>
      <c r="N40" s="26" t="s">
        <v>28</v>
      </c>
      <c r="O40" s="26" t="s">
        <v>28</v>
      </c>
      <c r="P40" s="26" t="s">
        <v>28</v>
      </c>
      <c r="Q40" s="26" t="s">
        <v>28</v>
      </c>
      <c r="R40" s="26" t="s">
        <v>28</v>
      </c>
      <c r="S40" s="26" t="s">
        <v>28</v>
      </c>
      <c r="T40" s="26" t="s">
        <v>28</v>
      </c>
      <c r="U40" s="27" t="s">
        <v>28</v>
      </c>
    </row>
    <row r="41" spans="1:21" s="8" customFormat="1" ht="12">
      <c r="A41" s="51"/>
      <c r="B41" s="40" t="s">
        <v>26</v>
      </c>
      <c r="C41" s="20" t="s">
        <v>22</v>
      </c>
      <c r="D41" s="42" t="str">
        <f>IF(SUM(F41,U41)=0,"- ",SUM(F41,U41))</f>
        <v>- </v>
      </c>
      <c r="E41" s="43"/>
      <c r="F41" s="32" t="str">
        <f>IF(SUM(G41:T41)=0,"- ",SUM(G41:T41))</f>
        <v>- </v>
      </c>
      <c r="G41" s="21" t="s">
        <v>28</v>
      </c>
      <c r="H41" s="21" t="s">
        <v>28</v>
      </c>
      <c r="I41" s="21" t="s">
        <v>28</v>
      </c>
      <c r="J41" s="21" t="s">
        <v>28</v>
      </c>
      <c r="K41" s="21" t="s">
        <v>28</v>
      </c>
      <c r="L41" s="21" t="s">
        <v>28</v>
      </c>
      <c r="M41" s="21" t="s">
        <v>28</v>
      </c>
      <c r="N41" s="21" t="s">
        <v>28</v>
      </c>
      <c r="O41" s="21" t="s">
        <v>28</v>
      </c>
      <c r="P41" s="21" t="s">
        <v>28</v>
      </c>
      <c r="Q41" s="21" t="s">
        <v>28</v>
      </c>
      <c r="R41" s="21" t="s">
        <v>28</v>
      </c>
      <c r="S41" s="21" t="s">
        <v>28</v>
      </c>
      <c r="T41" s="21" t="s">
        <v>28</v>
      </c>
      <c r="U41" s="22" t="s">
        <v>28</v>
      </c>
    </row>
    <row r="42" spans="1:21" s="8" customFormat="1" ht="12">
      <c r="A42" s="51"/>
      <c r="B42" s="40"/>
      <c r="C42" s="20" t="s">
        <v>23</v>
      </c>
      <c r="D42" s="44">
        <f>IF(SUM(F42,U42)=0,"- ",SUM(F42,U42))</f>
        <v>5487</v>
      </c>
      <c r="E42" s="45"/>
      <c r="F42" s="33">
        <f>IF(SUM(G42:T42)=0,"- ",SUM(G42:T42))</f>
        <v>5487</v>
      </c>
      <c r="G42" s="23" t="s">
        <v>28</v>
      </c>
      <c r="H42" s="23">
        <v>915</v>
      </c>
      <c r="I42" s="23">
        <v>1311</v>
      </c>
      <c r="J42" s="23">
        <v>1823</v>
      </c>
      <c r="K42" s="23" t="s">
        <v>28</v>
      </c>
      <c r="L42" s="23" t="s">
        <v>28</v>
      </c>
      <c r="M42" s="23" t="s">
        <v>28</v>
      </c>
      <c r="N42" s="23" t="s">
        <v>28</v>
      </c>
      <c r="O42" s="23" t="s">
        <v>28</v>
      </c>
      <c r="P42" s="23">
        <v>147</v>
      </c>
      <c r="Q42" s="23" t="s">
        <v>28</v>
      </c>
      <c r="R42" s="23" t="s">
        <v>28</v>
      </c>
      <c r="S42" s="23">
        <v>1291</v>
      </c>
      <c r="T42" s="23" t="s">
        <v>28</v>
      </c>
      <c r="U42" s="24" t="s">
        <v>28</v>
      </c>
    </row>
    <row r="43" spans="1:21" s="8" customFormat="1" ht="12">
      <c r="A43" s="51"/>
      <c r="B43" s="40"/>
      <c r="C43" s="20" t="s">
        <v>24</v>
      </c>
      <c r="D43" s="44">
        <f>IF(SUM(F43,U43)=0,"- ",SUM(F43,U43))</f>
        <v>17707</v>
      </c>
      <c r="E43" s="45"/>
      <c r="F43" s="33">
        <f>IF(SUM(G43:T43)=0,"- ",SUM(G43:T43))</f>
        <v>17707</v>
      </c>
      <c r="G43" s="23" t="s">
        <v>28</v>
      </c>
      <c r="H43" s="23">
        <v>6375</v>
      </c>
      <c r="I43" s="23">
        <v>1093</v>
      </c>
      <c r="J43" s="23">
        <v>3268</v>
      </c>
      <c r="K43" s="23" t="s">
        <v>28</v>
      </c>
      <c r="L43" s="23" t="s">
        <v>28</v>
      </c>
      <c r="M43" s="23" t="s">
        <v>28</v>
      </c>
      <c r="N43" s="23" t="s">
        <v>28</v>
      </c>
      <c r="O43" s="23" t="s">
        <v>28</v>
      </c>
      <c r="P43" s="23">
        <v>639</v>
      </c>
      <c r="Q43" s="23" t="s">
        <v>28</v>
      </c>
      <c r="R43" s="23" t="s">
        <v>28</v>
      </c>
      <c r="S43" s="23">
        <v>6332</v>
      </c>
      <c r="T43" s="23" t="s">
        <v>28</v>
      </c>
      <c r="U43" s="24" t="s">
        <v>28</v>
      </c>
    </row>
    <row r="44" spans="1:21" s="8" customFormat="1" ht="12">
      <c r="A44" s="59"/>
      <c r="B44" s="41"/>
      <c r="C44" s="20" t="s">
        <v>25</v>
      </c>
      <c r="D44" s="46" t="str">
        <f>IF(SUM(F44,U44)=0,"- ",SUM(F44,U44))</f>
        <v>- </v>
      </c>
      <c r="E44" s="47"/>
      <c r="F44" s="34" t="str">
        <f>IF(SUM(G44:T44)=0,"- ",SUM(G44:T44))</f>
        <v>- </v>
      </c>
      <c r="G44" s="26" t="s">
        <v>28</v>
      </c>
      <c r="H44" s="26" t="s">
        <v>28</v>
      </c>
      <c r="I44" s="26" t="s">
        <v>28</v>
      </c>
      <c r="J44" s="26" t="s">
        <v>28</v>
      </c>
      <c r="K44" s="26" t="s">
        <v>28</v>
      </c>
      <c r="L44" s="26" t="s">
        <v>28</v>
      </c>
      <c r="M44" s="26" t="s">
        <v>28</v>
      </c>
      <c r="N44" s="26" t="s">
        <v>28</v>
      </c>
      <c r="O44" s="26" t="s">
        <v>28</v>
      </c>
      <c r="P44" s="26" t="s">
        <v>28</v>
      </c>
      <c r="Q44" s="26" t="s">
        <v>28</v>
      </c>
      <c r="R44" s="26" t="s">
        <v>28</v>
      </c>
      <c r="S44" s="26" t="s">
        <v>28</v>
      </c>
      <c r="T44" s="26" t="s">
        <v>28</v>
      </c>
      <c r="U44" s="27" t="s">
        <v>28</v>
      </c>
    </row>
    <row r="45" spans="1:21" s="8" customFormat="1" ht="12" customHeight="1">
      <c r="A45" s="50" t="s">
        <v>32</v>
      </c>
      <c r="B45" s="39" t="s">
        <v>21</v>
      </c>
      <c r="C45" s="20" t="s">
        <v>22</v>
      </c>
      <c r="D45" s="42" t="str">
        <f>IF(SUM(F45,U45)=0,"- ",SUM(F45,U45))</f>
        <v>- </v>
      </c>
      <c r="E45" s="43"/>
      <c r="F45" s="32" t="str">
        <f>IF(SUM(G45:T45)=0,"- ",SUM(G45:T45))</f>
        <v>- </v>
      </c>
      <c r="G45" s="21" t="s">
        <v>28</v>
      </c>
      <c r="H45" s="21" t="s">
        <v>28</v>
      </c>
      <c r="I45" s="21" t="s">
        <v>28</v>
      </c>
      <c r="J45" s="21" t="s">
        <v>28</v>
      </c>
      <c r="K45" s="21" t="s">
        <v>28</v>
      </c>
      <c r="L45" s="21" t="s">
        <v>28</v>
      </c>
      <c r="M45" s="21" t="s">
        <v>28</v>
      </c>
      <c r="N45" s="21" t="s">
        <v>28</v>
      </c>
      <c r="O45" s="21" t="s">
        <v>28</v>
      </c>
      <c r="P45" s="21" t="s">
        <v>28</v>
      </c>
      <c r="Q45" s="21" t="s">
        <v>28</v>
      </c>
      <c r="R45" s="21" t="s">
        <v>28</v>
      </c>
      <c r="S45" s="21" t="s">
        <v>28</v>
      </c>
      <c r="T45" s="21" t="s">
        <v>28</v>
      </c>
      <c r="U45" s="22" t="s">
        <v>28</v>
      </c>
    </row>
    <row r="46" spans="1:21" s="8" customFormat="1" ht="12">
      <c r="A46" s="51"/>
      <c r="B46" s="40"/>
      <c r="C46" s="20" t="s">
        <v>23</v>
      </c>
      <c r="D46" s="44">
        <f>IF(SUM(F46,U46)=0,"- ",SUM(F46,U46))</f>
        <v>174048</v>
      </c>
      <c r="E46" s="45"/>
      <c r="F46" s="33">
        <f>IF(SUM(G46:T46)=0,"- ",SUM(G46:T46))</f>
        <v>174048</v>
      </c>
      <c r="G46" s="23" t="s">
        <v>28</v>
      </c>
      <c r="H46" s="23" t="s">
        <v>28</v>
      </c>
      <c r="I46" s="23" t="s">
        <v>28</v>
      </c>
      <c r="J46" s="23" t="s">
        <v>28</v>
      </c>
      <c r="K46" s="23" t="s">
        <v>28</v>
      </c>
      <c r="L46" s="23" t="s">
        <v>28</v>
      </c>
      <c r="M46" s="23" t="s">
        <v>28</v>
      </c>
      <c r="N46" s="23" t="s">
        <v>28</v>
      </c>
      <c r="O46" s="23" t="s">
        <v>28</v>
      </c>
      <c r="P46" s="23">
        <v>32781</v>
      </c>
      <c r="Q46" s="23" t="s">
        <v>28</v>
      </c>
      <c r="R46" s="23">
        <v>28643</v>
      </c>
      <c r="S46" s="23">
        <v>112624</v>
      </c>
      <c r="T46" s="23" t="s">
        <v>28</v>
      </c>
      <c r="U46" s="24" t="s">
        <v>28</v>
      </c>
    </row>
    <row r="47" spans="1:21" s="8" customFormat="1" ht="12">
      <c r="A47" s="51"/>
      <c r="B47" s="40"/>
      <c r="C47" s="20" t="s">
        <v>24</v>
      </c>
      <c r="D47" s="44">
        <f>IF(SUM(F47,U47)=0,"- ",SUM(F47,U47))</f>
        <v>172395</v>
      </c>
      <c r="E47" s="45"/>
      <c r="F47" s="33">
        <f>IF(SUM(G47:T47)=0,"- ",SUM(G47:T47))</f>
        <v>172395</v>
      </c>
      <c r="G47" s="23" t="s">
        <v>28</v>
      </c>
      <c r="H47" s="23" t="s">
        <v>28</v>
      </c>
      <c r="I47" s="23" t="s">
        <v>28</v>
      </c>
      <c r="J47" s="23" t="s">
        <v>28</v>
      </c>
      <c r="K47" s="23" t="s">
        <v>28</v>
      </c>
      <c r="L47" s="23" t="s">
        <v>28</v>
      </c>
      <c r="M47" s="23" t="s">
        <v>28</v>
      </c>
      <c r="N47" s="23" t="s">
        <v>28</v>
      </c>
      <c r="O47" s="23" t="s">
        <v>28</v>
      </c>
      <c r="P47" s="23">
        <v>36108</v>
      </c>
      <c r="Q47" s="23" t="s">
        <v>28</v>
      </c>
      <c r="R47" s="23">
        <v>15465</v>
      </c>
      <c r="S47" s="23">
        <v>120822</v>
      </c>
      <c r="T47" s="23" t="s">
        <v>28</v>
      </c>
      <c r="U47" s="24" t="s">
        <v>28</v>
      </c>
    </row>
    <row r="48" spans="1:21" s="8" customFormat="1" ht="12">
      <c r="A48" s="51"/>
      <c r="B48" s="41"/>
      <c r="C48" s="20" t="s">
        <v>25</v>
      </c>
      <c r="D48" s="46" t="str">
        <f>IF(SUM(F48,U48)=0,"- ",SUM(F48,U48))</f>
        <v>- </v>
      </c>
      <c r="E48" s="47"/>
      <c r="F48" s="34" t="str">
        <f>IF(SUM(G48:T48)=0,"- ",SUM(G48:T48))</f>
        <v>- </v>
      </c>
      <c r="G48" s="26" t="s">
        <v>28</v>
      </c>
      <c r="H48" s="26" t="s">
        <v>28</v>
      </c>
      <c r="I48" s="26" t="s">
        <v>28</v>
      </c>
      <c r="J48" s="26" t="s">
        <v>28</v>
      </c>
      <c r="K48" s="26" t="s">
        <v>28</v>
      </c>
      <c r="L48" s="26" t="s">
        <v>28</v>
      </c>
      <c r="M48" s="26" t="s">
        <v>28</v>
      </c>
      <c r="N48" s="26" t="s">
        <v>28</v>
      </c>
      <c r="O48" s="26" t="s">
        <v>28</v>
      </c>
      <c r="P48" s="26" t="s">
        <v>28</v>
      </c>
      <c r="Q48" s="26" t="s">
        <v>28</v>
      </c>
      <c r="R48" s="26" t="s">
        <v>28</v>
      </c>
      <c r="S48" s="26" t="s">
        <v>28</v>
      </c>
      <c r="T48" s="26" t="s">
        <v>28</v>
      </c>
      <c r="U48" s="27" t="s">
        <v>28</v>
      </c>
    </row>
    <row r="49" spans="1:21" s="8" customFormat="1" ht="12">
      <c r="A49" s="51"/>
      <c r="B49" s="40" t="s">
        <v>26</v>
      </c>
      <c r="C49" s="20" t="s">
        <v>22</v>
      </c>
      <c r="D49" s="42" t="str">
        <f>IF(SUM(F49,U49)=0,"- ",SUM(F49,U49))</f>
        <v>- </v>
      </c>
      <c r="E49" s="43"/>
      <c r="F49" s="32" t="str">
        <f>IF(SUM(G49:T49)=0,"- ",SUM(G49:T49))</f>
        <v>- </v>
      </c>
      <c r="G49" s="21" t="s">
        <v>28</v>
      </c>
      <c r="H49" s="21" t="s">
        <v>28</v>
      </c>
      <c r="I49" s="21" t="s">
        <v>28</v>
      </c>
      <c r="J49" s="21" t="s">
        <v>28</v>
      </c>
      <c r="K49" s="21" t="s">
        <v>28</v>
      </c>
      <c r="L49" s="21" t="s">
        <v>28</v>
      </c>
      <c r="M49" s="21" t="s">
        <v>28</v>
      </c>
      <c r="N49" s="21" t="s">
        <v>28</v>
      </c>
      <c r="O49" s="21" t="s">
        <v>28</v>
      </c>
      <c r="P49" s="21" t="s">
        <v>28</v>
      </c>
      <c r="Q49" s="21" t="s">
        <v>28</v>
      </c>
      <c r="R49" s="21" t="s">
        <v>28</v>
      </c>
      <c r="S49" s="21" t="s">
        <v>28</v>
      </c>
      <c r="T49" s="21" t="s">
        <v>28</v>
      </c>
      <c r="U49" s="22" t="s">
        <v>28</v>
      </c>
    </row>
    <row r="50" spans="1:21" s="8" customFormat="1" ht="12">
      <c r="A50" s="51"/>
      <c r="B50" s="40"/>
      <c r="C50" s="20" t="s">
        <v>23</v>
      </c>
      <c r="D50" s="44">
        <f>IF(SUM(F50,U50)=0,"- ",SUM(F50,U50))</f>
        <v>4242</v>
      </c>
      <c r="E50" s="45"/>
      <c r="F50" s="33">
        <f>IF(SUM(G50:T50)=0,"- ",SUM(G50:T50))</f>
        <v>4242</v>
      </c>
      <c r="G50" s="23" t="s">
        <v>28</v>
      </c>
      <c r="H50" s="23" t="s">
        <v>28</v>
      </c>
      <c r="I50" s="23" t="s">
        <v>28</v>
      </c>
      <c r="J50" s="23" t="s">
        <v>28</v>
      </c>
      <c r="K50" s="23" t="s">
        <v>28</v>
      </c>
      <c r="L50" s="23" t="s">
        <v>28</v>
      </c>
      <c r="M50" s="23" t="s">
        <v>28</v>
      </c>
      <c r="N50" s="23" t="s">
        <v>28</v>
      </c>
      <c r="O50" s="23" t="s">
        <v>28</v>
      </c>
      <c r="P50" s="23">
        <v>533</v>
      </c>
      <c r="Q50" s="23" t="s">
        <v>28</v>
      </c>
      <c r="R50" s="23">
        <v>2302</v>
      </c>
      <c r="S50" s="23">
        <v>1407</v>
      </c>
      <c r="T50" s="23" t="s">
        <v>28</v>
      </c>
      <c r="U50" s="24" t="s">
        <v>28</v>
      </c>
    </row>
    <row r="51" spans="1:21" s="8" customFormat="1" ht="12">
      <c r="A51" s="51"/>
      <c r="B51" s="40"/>
      <c r="C51" s="20" t="s">
        <v>24</v>
      </c>
      <c r="D51" s="44">
        <f>IF(SUM(F51,U51)=0,"- ",SUM(F51,U51))</f>
        <v>7910</v>
      </c>
      <c r="E51" s="45"/>
      <c r="F51" s="33">
        <f>IF(SUM(G51:T51)=0,"- ",SUM(G51:T51))</f>
        <v>7910</v>
      </c>
      <c r="G51" s="23" t="s">
        <v>28</v>
      </c>
      <c r="H51" s="23" t="s">
        <v>28</v>
      </c>
      <c r="I51" s="23" t="s">
        <v>28</v>
      </c>
      <c r="J51" s="23" t="s">
        <v>28</v>
      </c>
      <c r="K51" s="23" t="s">
        <v>28</v>
      </c>
      <c r="L51" s="23" t="s">
        <v>28</v>
      </c>
      <c r="M51" s="23" t="s">
        <v>28</v>
      </c>
      <c r="N51" s="23" t="s">
        <v>28</v>
      </c>
      <c r="O51" s="23" t="s">
        <v>28</v>
      </c>
      <c r="P51" s="23">
        <v>1482</v>
      </c>
      <c r="Q51" s="23" t="s">
        <v>28</v>
      </c>
      <c r="R51" s="23">
        <v>5557</v>
      </c>
      <c r="S51" s="23">
        <v>871</v>
      </c>
      <c r="T51" s="23" t="s">
        <v>28</v>
      </c>
      <c r="U51" s="24" t="s">
        <v>28</v>
      </c>
    </row>
    <row r="52" spans="1:21" s="8" customFormat="1" ht="12">
      <c r="A52" s="59"/>
      <c r="B52" s="41"/>
      <c r="C52" s="20" t="s">
        <v>25</v>
      </c>
      <c r="D52" s="46" t="str">
        <f>IF(SUM(F52,U52)=0,"- ",SUM(F52,U52))</f>
        <v>- </v>
      </c>
      <c r="E52" s="47"/>
      <c r="F52" s="34" t="str">
        <f>IF(SUM(G52:T52)=0,"- ",SUM(G52:T52))</f>
        <v>- </v>
      </c>
      <c r="G52" s="26" t="s">
        <v>28</v>
      </c>
      <c r="H52" s="26" t="s">
        <v>28</v>
      </c>
      <c r="I52" s="26" t="s">
        <v>28</v>
      </c>
      <c r="J52" s="26" t="s">
        <v>28</v>
      </c>
      <c r="K52" s="26" t="s">
        <v>28</v>
      </c>
      <c r="L52" s="26" t="s">
        <v>28</v>
      </c>
      <c r="M52" s="26" t="s">
        <v>28</v>
      </c>
      <c r="N52" s="26" t="s">
        <v>28</v>
      </c>
      <c r="O52" s="26" t="s">
        <v>28</v>
      </c>
      <c r="P52" s="26" t="s">
        <v>28</v>
      </c>
      <c r="Q52" s="26" t="s">
        <v>28</v>
      </c>
      <c r="R52" s="26" t="s">
        <v>28</v>
      </c>
      <c r="S52" s="26" t="s">
        <v>28</v>
      </c>
      <c r="T52" s="26" t="s">
        <v>28</v>
      </c>
      <c r="U52" s="27" t="s">
        <v>28</v>
      </c>
    </row>
    <row r="53" spans="1:21" s="8" customFormat="1" ht="12">
      <c r="A53" s="50" t="s">
        <v>33</v>
      </c>
      <c r="B53" s="39" t="s">
        <v>21</v>
      </c>
      <c r="C53" s="20" t="s">
        <v>22</v>
      </c>
      <c r="D53" s="42" t="str">
        <f>IF(SUM(F53,U53)=0,"- ",SUM(F53,U53))</f>
        <v>- </v>
      </c>
      <c r="E53" s="43"/>
      <c r="F53" s="32" t="str">
        <f>IF(SUM(G53:T53)=0,"- ",SUM(G53:T53))</f>
        <v>- </v>
      </c>
      <c r="G53" s="21" t="s">
        <v>28</v>
      </c>
      <c r="H53" s="21" t="s">
        <v>28</v>
      </c>
      <c r="I53" s="21" t="s">
        <v>28</v>
      </c>
      <c r="J53" s="21" t="s">
        <v>28</v>
      </c>
      <c r="K53" s="21" t="s">
        <v>28</v>
      </c>
      <c r="L53" s="21" t="s">
        <v>28</v>
      </c>
      <c r="M53" s="21" t="s">
        <v>28</v>
      </c>
      <c r="N53" s="21" t="s">
        <v>28</v>
      </c>
      <c r="O53" s="21" t="s">
        <v>28</v>
      </c>
      <c r="P53" s="21" t="s">
        <v>28</v>
      </c>
      <c r="Q53" s="21" t="s">
        <v>28</v>
      </c>
      <c r="R53" s="21" t="s">
        <v>28</v>
      </c>
      <c r="S53" s="21" t="s">
        <v>28</v>
      </c>
      <c r="T53" s="21" t="s">
        <v>28</v>
      </c>
      <c r="U53" s="22" t="s">
        <v>28</v>
      </c>
    </row>
    <row r="54" spans="1:21" s="8" customFormat="1" ht="12">
      <c r="A54" s="51"/>
      <c r="B54" s="40"/>
      <c r="C54" s="20" t="s">
        <v>23</v>
      </c>
      <c r="D54" s="44" t="str">
        <f>IF(SUM(F54,U54)=0,"- ",SUM(F54,U54))</f>
        <v>- </v>
      </c>
      <c r="E54" s="45"/>
      <c r="F54" s="33" t="str">
        <f>IF(SUM(G54:T54)=0,"- ",SUM(G54:T54))</f>
        <v>- </v>
      </c>
      <c r="G54" s="23" t="s">
        <v>28</v>
      </c>
      <c r="H54" s="23" t="s">
        <v>28</v>
      </c>
      <c r="I54" s="23" t="s">
        <v>28</v>
      </c>
      <c r="J54" s="23" t="s">
        <v>28</v>
      </c>
      <c r="K54" s="23" t="s">
        <v>28</v>
      </c>
      <c r="L54" s="23" t="s">
        <v>28</v>
      </c>
      <c r="M54" s="23" t="s">
        <v>28</v>
      </c>
      <c r="N54" s="23" t="s">
        <v>28</v>
      </c>
      <c r="O54" s="23" t="s">
        <v>28</v>
      </c>
      <c r="P54" s="23" t="s">
        <v>28</v>
      </c>
      <c r="Q54" s="23" t="s">
        <v>28</v>
      </c>
      <c r="R54" s="23" t="s">
        <v>28</v>
      </c>
      <c r="S54" s="23" t="s">
        <v>28</v>
      </c>
      <c r="T54" s="23" t="s">
        <v>28</v>
      </c>
      <c r="U54" s="24" t="s">
        <v>28</v>
      </c>
    </row>
    <row r="55" spans="1:21" s="8" customFormat="1" ht="12">
      <c r="A55" s="51"/>
      <c r="B55" s="40"/>
      <c r="C55" s="20" t="s">
        <v>24</v>
      </c>
      <c r="D55" s="44" t="str">
        <f>IF(SUM(F55,U55)=0,"- ",SUM(F55,U55))</f>
        <v>- </v>
      </c>
      <c r="E55" s="45"/>
      <c r="F55" s="33" t="str">
        <f>IF(SUM(G55:T55)=0,"- ",SUM(G55:T55))</f>
        <v>- </v>
      </c>
      <c r="G55" s="23" t="s">
        <v>28</v>
      </c>
      <c r="H55" s="23" t="s">
        <v>28</v>
      </c>
      <c r="I55" s="23" t="s">
        <v>28</v>
      </c>
      <c r="J55" s="23" t="s">
        <v>28</v>
      </c>
      <c r="K55" s="23" t="s">
        <v>28</v>
      </c>
      <c r="L55" s="23" t="s">
        <v>28</v>
      </c>
      <c r="M55" s="23" t="s">
        <v>28</v>
      </c>
      <c r="N55" s="23" t="s">
        <v>28</v>
      </c>
      <c r="O55" s="23" t="s">
        <v>28</v>
      </c>
      <c r="P55" s="23" t="s">
        <v>28</v>
      </c>
      <c r="Q55" s="23" t="s">
        <v>28</v>
      </c>
      <c r="R55" s="23" t="s">
        <v>28</v>
      </c>
      <c r="S55" s="23" t="s">
        <v>28</v>
      </c>
      <c r="T55" s="23" t="s">
        <v>28</v>
      </c>
      <c r="U55" s="24" t="s">
        <v>28</v>
      </c>
    </row>
    <row r="56" spans="1:21" s="8" customFormat="1" ht="12">
      <c r="A56" s="51"/>
      <c r="B56" s="41"/>
      <c r="C56" s="20" t="s">
        <v>25</v>
      </c>
      <c r="D56" s="46" t="str">
        <f>IF(SUM(F56,U56)=0,"- ",SUM(F56,U56))</f>
        <v>- </v>
      </c>
      <c r="E56" s="47"/>
      <c r="F56" s="34" t="str">
        <f>IF(SUM(G56:T56)=0,"- ",SUM(G56:T56))</f>
        <v>- </v>
      </c>
      <c r="G56" s="26" t="s">
        <v>28</v>
      </c>
      <c r="H56" s="26" t="s">
        <v>28</v>
      </c>
      <c r="I56" s="26" t="s">
        <v>28</v>
      </c>
      <c r="J56" s="26" t="s">
        <v>28</v>
      </c>
      <c r="K56" s="26" t="s">
        <v>28</v>
      </c>
      <c r="L56" s="26" t="s">
        <v>28</v>
      </c>
      <c r="M56" s="26" t="s">
        <v>28</v>
      </c>
      <c r="N56" s="26" t="s">
        <v>28</v>
      </c>
      <c r="O56" s="26" t="s">
        <v>28</v>
      </c>
      <c r="P56" s="26" t="s">
        <v>28</v>
      </c>
      <c r="Q56" s="26" t="s">
        <v>28</v>
      </c>
      <c r="R56" s="26" t="s">
        <v>28</v>
      </c>
      <c r="S56" s="26" t="s">
        <v>28</v>
      </c>
      <c r="T56" s="26" t="s">
        <v>28</v>
      </c>
      <c r="U56" s="27" t="s">
        <v>28</v>
      </c>
    </row>
    <row r="57" spans="1:21" s="8" customFormat="1" ht="12">
      <c r="A57" s="51"/>
      <c r="B57" s="40" t="s">
        <v>26</v>
      </c>
      <c r="C57" s="25" t="s">
        <v>22</v>
      </c>
      <c r="D57" s="42" t="str">
        <f>IF(SUM(F57,U57)=0,"- ",SUM(F57,U57))</f>
        <v>- </v>
      </c>
      <c r="E57" s="43"/>
      <c r="F57" s="32" t="str">
        <f>IF(SUM(G57:T57)=0,"- ",SUM(G57:T57))</f>
        <v>- </v>
      </c>
      <c r="G57" s="21" t="s">
        <v>28</v>
      </c>
      <c r="H57" s="21" t="s">
        <v>28</v>
      </c>
      <c r="I57" s="21" t="s">
        <v>28</v>
      </c>
      <c r="J57" s="21" t="s">
        <v>28</v>
      </c>
      <c r="K57" s="21" t="s">
        <v>28</v>
      </c>
      <c r="L57" s="21" t="s">
        <v>28</v>
      </c>
      <c r="M57" s="21" t="s">
        <v>28</v>
      </c>
      <c r="N57" s="21" t="s">
        <v>28</v>
      </c>
      <c r="O57" s="21" t="s">
        <v>28</v>
      </c>
      <c r="P57" s="21" t="s">
        <v>28</v>
      </c>
      <c r="Q57" s="21" t="s">
        <v>28</v>
      </c>
      <c r="R57" s="21" t="s">
        <v>28</v>
      </c>
      <c r="S57" s="21" t="s">
        <v>28</v>
      </c>
      <c r="T57" s="21" t="s">
        <v>28</v>
      </c>
      <c r="U57" s="22" t="s">
        <v>28</v>
      </c>
    </row>
    <row r="58" spans="1:21" s="8" customFormat="1" ht="12">
      <c r="A58" s="51"/>
      <c r="B58" s="40"/>
      <c r="C58" s="20" t="s">
        <v>23</v>
      </c>
      <c r="D58" s="44" t="str">
        <f>IF(SUM(F58,U58)=0,"- ",SUM(F58,U58))</f>
        <v>- </v>
      </c>
      <c r="E58" s="45"/>
      <c r="F58" s="33" t="str">
        <f>IF(SUM(G58:T58)=0,"- ",SUM(G58:T58))</f>
        <v>- </v>
      </c>
      <c r="G58" s="23" t="s">
        <v>28</v>
      </c>
      <c r="H58" s="23" t="s">
        <v>28</v>
      </c>
      <c r="I58" s="23" t="s">
        <v>28</v>
      </c>
      <c r="J58" s="23" t="s">
        <v>28</v>
      </c>
      <c r="K58" s="23" t="s">
        <v>28</v>
      </c>
      <c r="L58" s="23" t="s">
        <v>28</v>
      </c>
      <c r="M58" s="23" t="s">
        <v>28</v>
      </c>
      <c r="N58" s="23" t="s">
        <v>28</v>
      </c>
      <c r="O58" s="23" t="s">
        <v>28</v>
      </c>
      <c r="P58" s="23" t="s">
        <v>28</v>
      </c>
      <c r="Q58" s="23" t="s">
        <v>28</v>
      </c>
      <c r="R58" s="23" t="s">
        <v>28</v>
      </c>
      <c r="S58" s="23" t="s">
        <v>28</v>
      </c>
      <c r="T58" s="23" t="s">
        <v>28</v>
      </c>
      <c r="U58" s="24" t="s">
        <v>28</v>
      </c>
    </row>
    <row r="59" spans="1:21" s="8" customFormat="1" ht="12">
      <c r="A59" s="51"/>
      <c r="B59" s="40"/>
      <c r="C59" s="20" t="s">
        <v>24</v>
      </c>
      <c r="D59" s="44" t="str">
        <f>IF(SUM(F59,U59)=0,"- ",SUM(F59,U59))</f>
        <v>- </v>
      </c>
      <c r="E59" s="45"/>
      <c r="F59" s="33" t="str">
        <f>IF(SUM(G59:T59)=0,"- ",SUM(G59:T59))</f>
        <v>- </v>
      </c>
      <c r="G59" s="23" t="s">
        <v>28</v>
      </c>
      <c r="H59" s="23" t="s">
        <v>28</v>
      </c>
      <c r="I59" s="23" t="s">
        <v>28</v>
      </c>
      <c r="J59" s="23" t="s">
        <v>28</v>
      </c>
      <c r="K59" s="23" t="s">
        <v>28</v>
      </c>
      <c r="L59" s="23" t="s">
        <v>28</v>
      </c>
      <c r="M59" s="23" t="s">
        <v>28</v>
      </c>
      <c r="N59" s="23" t="s">
        <v>28</v>
      </c>
      <c r="O59" s="23" t="s">
        <v>28</v>
      </c>
      <c r="P59" s="23" t="s">
        <v>28</v>
      </c>
      <c r="Q59" s="23" t="s">
        <v>28</v>
      </c>
      <c r="R59" s="23" t="s">
        <v>28</v>
      </c>
      <c r="S59" s="23" t="s">
        <v>28</v>
      </c>
      <c r="T59" s="23" t="s">
        <v>28</v>
      </c>
      <c r="U59" s="24" t="s">
        <v>28</v>
      </c>
    </row>
    <row r="60" spans="1:21" s="8" customFormat="1" ht="12.75" thickBot="1">
      <c r="A60" s="52"/>
      <c r="B60" s="53"/>
      <c r="C60" s="29" t="s">
        <v>25</v>
      </c>
      <c r="D60" s="48" t="str">
        <f>IF(SUM(F60,U60)=0,"- ",SUM(F60,U60))</f>
        <v>- </v>
      </c>
      <c r="E60" s="49"/>
      <c r="F60" s="35" t="str">
        <f>IF(SUM(G60:T60)=0,"- ",SUM(G60:T60))</f>
        <v>- </v>
      </c>
      <c r="G60" s="30" t="s">
        <v>28</v>
      </c>
      <c r="H60" s="30" t="s">
        <v>28</v>
      </c>
      <c r="I60" s="30" t="s">
        <v>28</v>
      </c>
      <c r="J60" s="30" t="s">
        <v>28</v>
      </c>
      <c r="K60" s="30" t="s">
        <v>28</v>
      </c>
      <c r="L60" s="30" t="s">
        <v>28</v>
      </c>
      <c r="M60" s="30" t="s">
        <v>28</v>
      </c>
      <c r="N60" s="30" t="s">
        <v>28</v>
      </c>
      <c r="O60" s="30" t="s">
        <v>28</v>
      </c>
      <c r="P60" s="30" t="s">
        <v>28</v>
      </c>
      <c r="Q60" s="30" t="s">
        <v>28</v>
      </c>
      <c r="R60" s="30" t="s">
        <v>28</v>
      </c>
      <c r="S60" s="30" t="s">
        <v>28</v>
      </c>
      <c r="T60" s="30" t="s">
        <v>28</v>
      </c>
      <c r="U60" s="31" t="s">
        <v>28</v>
      </c>
    </row>
    <row r="61" s="3" customFormat="1" ht="11.25">
      <c r="U61" s="36"/>
    </row>
    <row r="62" s="3" customFormat="1" ht="11.25">
      <c r="U62" s="36"/>
    </row>
    <row r="63" s="3" customFormat="1" ht="11.25">
      <c r="U63" s="36"/>
    </row>
  </sheetData>
  <sheetProtection/>
  <mergeCells count="83">
    <mergeCell ref="U3:U4"/>
    <mergeCell ref="D3:E4"/>
    <mergeCell ref="D13:E13"/>
    <mergeCell ref="A3:C4"/>
    <mergeCell ref="D12:E12"/>
    <mergeCell ref="D9:E9"/>
    <mergeCell ref="D18:E18"/>
    <mergeCell ref="D11:E11"/>
    <mergeCell ref="B17:B20"/>
    <mergeCell ref="B5:B8"/>
    <mergeCell ref="B9:B12"/>
    <mergeCell ref="D19:E19"/>
    <mergeCell ref="D20:E20"/>
    <mergeCell ref="A1:U1"/>
    <mergeCell ref="D14:E14"/>
    <mergeCell ref="D15:E15"/>
    <mergeCell ref="D16:E16"/>
    <mergeCell ref="F3:F4"/>
    <mergeCell ref="A13:A20"/>
    <mergeCell ref="B13:B16"/>
    <mergeCell ref="D10:E10"/>
    <mergeCell ref="D8:E8"/>
    <mergeCell ref="A5:A12"/>
    <mergeCell ref="A21:A28"/>
    <mergeCell ref="B21:B24"/>
    <mergeCell ref="B25:B28"/>
    <mergeCell ref="D23:E23"/>
    <mergeCell ref="D24:E24"/>
    <mergeCell ref="D21:E21"/>
    <mergeCell ref="D22:E22"/>
    <mergeCell ref="D33:E33"/>
    <mergeCell ref="D29:E29"/>
    <mergeCell ref="D30:E30"/>
    <mergeCell ref="D31:E31"/>
    <mergeCell ref="D25:E25"/>
    <mergeCell ref="D26:E26"/>
    <mergeCell ref="D27:E27"/>
    <mergeCell ref="D28:E28"/>
    <mergeCell ref="D34:E34"/>
    <mergeCell ref="D48:E48"/>
    <mergeCell ref="D49:E49"/>
    <mergeCell ref="D50:E50"/>
    <mergeCell ref="D51:E51"/>
    <mergeCell ref="A37:A44"/>
    <mergeCell ref="A29:A36"/>
    <mergeCell ref="B29:B32"/>
    <mergeCell ref="B33:B36"/>
    <mergeCell ref="D32:E32"/>
    <mergeCell ref="D46:E46"/>
    <mergeCell ref="D43:E43"/>
    <mergeCell ref="A45:A52"/>
    <mergeCell ref="B45:B48"/>
    <mergeCell ref="B49:B52"/>
    <mergeCell ref="B41:B44"/>
    <mergeCell ref="A2:B2"/>
    <mergeCell ref="D5:E5"/>
    <mergeCell ref="D6:E6"/>
    <mergeCell ref="D7:E7"/>
    <mergeCell ref="D17:E17"/>
    <mergeCell ref="D53:E53"/>
    <mergeCell ref="D35:E35"/>
    <mergeCell ref="D36:E36"/>
    <mergeCell ref="D52:E52"/>
    <mergeCell ref="D47:E47"/>
    <mergeCell ref="A53:A60"/>
    <mergeCell ref="B53:B56"/>
    <mergeCell ref="D55:E55"/>
    <mergeCell ref="D56:E56"/>
    <mergeCell ref="B57:B60"/>
    <mergeCell ref="D57:E57"/>
    <mergeCell ref="D58:E58"/>
    <mergeCell ref="D59:E59"/>
    <mergeCell ref="D54:E54"/>
    <mergeCell ref="B37:B40"/>
    <mergeCell ref="D37:E37"/>
    <mergeCell ref="D38:E38"/>
    <mergeCell ref="D39:E39"/>
    <mergeCell ref="D40:E40"/>
    <mergeCell ref="D60:E60"/>
    <mergeCell ref="D44:E44"/>
    <mergeCell ref="D45:E45"/>
    <mergeCell ref="D41:E41"/>
    <mergeCell ref="D42:E42"/>
  </mergeCells>
  <printOptions horizontalCentered="1"/>
  <pageMargins left="0.5905511811023623" right="0.3937007874015748" top="0.5905511811023623" bottom="0.1968503937007874" header="0.35433070866141736" footer="0.1968503937007874"/>
  <pageSetup horizontalDpi="400" verticalDpi="400" orientation="landscape" paperSize="8" r:id="rId1"/>
  <headerFooter alignWithMargins="0">
    <oddHeader>&amp;C&amp;"ＭＳ 明朝,太字"&amp;16輸入コンテナ　主要施設・航路・サイズ別表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2011-12-13T04:04:51Z</cp:lastPrinted>
  <dcterms:created xsi:type="dcterms:W3CDTF">1999-08-09T09:19:16Z</dcterms:created>
  <dcterms:modified xsi:type="dcterms:W3CDTF">2017-04-10T08:21:53Z</dcterms:modified>
  <cp:category/>
  <cp:version/>
  <cp:contentType/>
  <cp:contentStatus/>
</cp:coreProperties>
</file>