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15" windowHeight="10575" activeTab="0"/>
  </bookViews>
  <sheets>
    <sheet name="主要港湾コンテナ貨物　年次比較表（３年比較）(佐藤)" sheetId="1" r:id="rId1"/>
  </sheets>
  <definedNames>
    <definedName name="_xlnm.Print_Area" localSheetId="0">'主要港湾コンテナ貨物　年次比較表（３年比較）(佐藤)'!$A$1:$T$47</definedName>
  </definedNames>
  <calcPr fullCalcOnLoad="1"/>
</workbook>
</file>

<file path=xl/sharedStrings.xml><?xml version="1.0" encoding="utf-8"?>
<sst xmlns="http://schemas.openxmlformats.org/spreadsheetml/2006/main" count="74" uniqueCount="31">
  <si>
    <t>(単位：トン・ＴＥＵ)</t>
  </si>
  <si>
    <t>港　名</t>
  </si>
  <si>
    <t>内貿貨物</t>
  </si>
  <si>
    <t>コンテナ貨物</t>
  </si>
  <si>
    <t>実</t>
  </si>
  <si>
    <t>空</t>
  </si>
  <si>
    <t>計</t>
  </si>
  <si>
    <t>名 古 屋 港</t>
  </si>
  <si>
    <t>東　京　港</t>
  </si>
  <si>
    <t>川　崎　港</t>
  </si>
  <si>
    <t>横　浜　港</t>
  </si>
  <si>
    <t>清　水　港</t>
  </si>
  <si>
    <t>四 日 市 港</t>
  </si>
  <si>
    <t>大　阪　港</t>
  </si>
  <si>
    <t>神　戸　港</t>
  </si>
  <si>
    <t>北 九 州 港</t>
  </si>
  <si>
    <t>博　多　港</t>
  </si>
  <si>
    <t>（ＴＥＵ）</t>
  </si>
  <si>
    <t>コンテナ個数</t>
  </si>
  <si>
    <t>　　　   　                                   外貿貨物</t>
  </si>
  <si>
    <t>コンテナ個数（ＴＥＵ）　</t>
  </si>
  <si>
    <t>主要港湾コンテナ貨物　年次比較表（３年比較）</t>
  </si>
  <si>
    <t>総コンテナ
貨　物　量</t>
  </si>
  <si>
    <t>輸　出</t>
  </si>
  <si>
    <t>輸　入</t>
  </si>
  <si>
    <t>移　出</t>
  </si>
  <si>
    <t>移　入</t>
  </si>
  <si>
    <t>(注)一部速報値で記載のため、後日数値変更あり</t>
  </si>
  <si>
    <t>平成28年 (2016)</t>
  </si>
  <si>
    <t>平成29年 (2017)</t>
  </si>
  <si>
    <t>平成30年 (2018)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</si>
</sst>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;[Red]\-#,##0\ "/>
    <numFmt numFmtId="181" formatCode="#,##0;[Red]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9"/>
      <name val="ＭＳ 明朝"/>
      <family val="1"/>
    </font>
    <font>
      <sz val="11"/>
      <name val="ＭＳ ゴシック"/>
      <family val="3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1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38" fontId="2" fillId="0" borderId="11" xfId="0" applyNumberFormat="1" applyFont="1" applyFill="1" applyBorder="1" applyAlignment="1">
      <alignment horizontal="right" vertical="center"/>
    </xf>
    <xf numFmtId="38" fontId="2" fillId="0" borderId="12" xfId="0" applyNumberFormat="1" applyFont="1" applyFill="1" applyBorder="1" applyAlignment="1">
      <alignment horizontal="right" vertical="center"/>
    </xf>
    <xf numFmtId="38" fontId="2" fillId="0" borderId="13" xfId="0" applyNumberFormat="1" applyFont="1" applyFill="1" applyBorder="1" applyAlignment="1">
      <alignment horizontal="right" vertical="center"/>
    </xf>
    <xf numFmtId="38" fontId="2" fillId="0" borderId="14" xfId="0" applyNumberFormat="1" applyFont="1" applyFill="1" applyBorder="1" applyAlignment="1">
      <alignment horizontal="right" vertical="center"/>
    </xf>
    <xf numFmtId="38" fontId="2" fillId="0" borderId="15" xfId="0" applyNumberFormat="1" applyFont="1" applyFill="1" applyBorder="1" applyAlignment="1">
      <alignment horizontal="right" vertical="center"/>
    </xf>
    <xf numFmtId="38" fontId="2" fillId="0" borderId="16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23" xfId="0" applyFont="1" applyFill="1" applyBorder="1" applyAlignment="1">
      <alignment horizontal="center" vertical="center" shrinkToFit="1"/>
    </xf>
    <xf numFmtId="38" fontId="2" fillId="0" borderId="24" xfId="0" applyNumberFormat="1" applyFont="1" applyFill="1" applyBorder="1" applyAlignment="1">
      <alignment horizontal="right" vertical="center" shrinkToFit="1"/>
    </xf>
    <xf numFmtId="38" fontId="2" fillId="0" borderId="25" xfId="0" applyNumberFormat="1" applyFont="1" applyFill="1" applyBorder="1" applyAlignment="1" quotePrefix="1">
      <alignment horizontal="right" vertical="center" shrinkToFit="1"/>
    </xf>
    <xf numFmtId="38" fontId="2" fillId="0" borderId="26" xfId="0" applyNumberFormat="1" applyFont="1" applyFill="1" applyBorder="1" applyAlignment="1" quotePrefix="1">
      <alignment horizontal="right" vertical="center" shrinkToFit="1"/>
    </xf>
    <xf numFmtId="38" fontId="2" fillId="0" borderId="27" xfId="0" applyNumberFormat="1" applyFont="1" applyFill="1" applyBorder="1" applyAlignment="1">
      <alignment horizontal="right" vertical="center" shrinkToFit="1"/>
    </xf>
    <xf numFmtId="38" fontId="2" fillId="0" borderId="28" xfId="0" applyNumberFormat="1" applyFont="1" applyFill="1" applyBorder="1" applyAlignment="1" quotePrefix="1">
      <alignment horizontal="right" vertical="center" shrinkToFit="1"/>
    </xf>
    <xf numFmtId="0" fontId="9" fillId="0" borderId="29" xfId="0" applyFont="1" applyFill="1" applyBorder="1" applyAlignment="1">
      <alignment horizontal="center" vertical="center" shrinkToFit="1"/>
    </xf>
    <xf numFmtId="38" fontId="9" fillId="0" borderId="30" xfId="0" applyNumberFormat="1" applyFont="1" applyFill="1" applyBorder="1" applyAlignment="1">
      <alignment horizontal="right" vertical="center" shrinkToFit="1"/>
    </xf>
    <xf numFmtId="38" fontId="9" fillId="0" borderId="31" xfId="0" applyNumberFormat="1" applyFont="1" applyFill="1" applyBorder="1" applyAlignment="1">
      <alignment horizontal="right" vertical="center" shrinkToFit="1"/>
    </xf>
    <xf numFmtId="0" fontId="10" fillId="0" borderId="0" xfId="0" applyFont="1" applyFill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 shrinkToFit="1"/>
    </xf>
    <xf numFmtId="0" fontId="4" fillId="0" borderId="23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right"/>
    </xf>
    <xf numFmtId="38" fontId="2" fillId="0" borderId="0" xfId="50" applyFont="1" applyFill="1" applyAlignment="1">
      <alignment horizontal="right" vertical="center" shrinkToFit="1"/>
    </xf>
    <xf numFmtId="38" fontId="2" fillId="0" borderId="0" xfId="0" applyNumberFormat="1" applyFont="1" applyFill="1" applyAlignment="1">
      <alignment vertical="center"/>
    </xf>
    <xf numFmtId="38" fontId="9" fillId="0" borderId="35" xfId="0" applyNumberFormat="1" applyFont="1" applyFill="1" applyBorder="1" applyAlignment="1" quotePrefix="1">
      <alignment horizontal="right" vertical="center" shrinkToFit="1"/>
    </xf>
    <xf numFmtId="38" fontId="9" fillId="0" borderId="36" xfId="0" applyNumberFormat="1" applyFont="1" applyFill="1" applyBorder="1" applyAlignment="1" quotePrefix="1">
      <alignment horizontal="right" vertical="center" shrinkToFit="1"/>
    </xf>
    <xf numFmtId="38" fontId="9" fillId="0" borderId="37" xfId="0" applyNumberFormat="1" applyFont="1" applyFill="1" applyBorder="1" applyAlignment="1" quotePrefix="1">
      <alignment horizontal="right" vertical="center" shrinkToFit="1"/>
    </xf>
    <xf numFmtId="38" fontId="3" fillId="0" borderId="38" xfId="50" applyNumberFormat="1" applyFont="1" applyFill="1" applyBorder="1" applyAlignment="1">
      <alignment horizontal="right" vertical="center" shrinkToFit="1"/>
    </xf>
    <xf numFmtId="38" fontId="2" fillId="0" borderId="39" xfId="50" applyNumberFormat="1" applyFont="1" applyFill="1" applyBorder="1" applyAlignment="1" quotePrefix="1">
      <alignment horizontal="right" vertical="center" shrinkToFit="1"/>
    </xf>
    <xf numFmtId="38" fontId="9" fillId="0" borderId="39" xfId="50" applyNumberFormat="1" applyFont="1" applyFill="1" applyBorder="1" applyAlignment="1" quotePrefix="1">
      <alignment horizontal="right" vertical="center" shrinkToFit="1"/>
    </xf>
    <xf numFmtId="38" fontId="9" fillId="0" borderId="40" xfId="50" applyNumberFormat="1" applyFont="1" applyFill="1" applyBorder="1" applyAlignment="1" quotePrefix="1">
      <alignment horizontal="right" vertical="center" shrinkToFit="1"/>
    </xf>
    <xf numFmtId="38" fontId="9" fillId="0" borderId="41" xfId="0" applyNumberFormat="1" applyFont="1" applyFill="1" applyBorder="1" applyAlignment="1">
      <alignment horizontal="right" vertical="center" shrinkToFit="1"/>
    </xf>
    <xf numFmtId="38" fontId="9" fillId="0" borderId="42" xfId="0" applyNumberFormat="1" applyFont="1" applyFill="1" applyBorder="1" applyAlignment="1" quotePrefix="1">
      <alignment horizontal="right" vertical="center" shrinkToFit="1"/>
    </xf>
    <xf numFmtId="38" fontId="9" fillId="0" borderId="43" xfId="0" applyNumberFormat="1" applyFont="1" applyFill="1" applyBorder="1" applyAlignment="1" quotePrefix="1">
      <alignment horizontal="right" vertical="center" shrinkToFit="1"/>
    </xf>
    <xf numFmtId="38" fontId="9" fillId="0" borderId="44" xfId="0" applyNumberFormat="1" applyFont="1" applyFill="1" applyBorder="1" applyAlignment="1">
      <alignment horizontal="right" vertical="center" shrinkToFit="1"/>
    </xf>
    <xf numFmtId="38" fontId="9" fillId="0" borderId="45" xfId="0" applyNumberFormat="1" applyFont="1" applyFill="1" applyBorder="1" applyAlignment="1" quotePrefix="1">
      <alignment horizontal="right" vertical="center" shrinkToFit="1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left" shrinkToFit="1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38" fontId="4" fillId="0" borderId="52" xfId="50" applyFont="1" applyFill="1" applyBorder="1" applyAlignment="1">
      <alignment horizontal="center" vertical="center" wrapText="1" shrinkToFit="1"/>
    </xf>
    <xf numFmtId="38" fontId="4" fillId="0" borderId="39" xfId="50" applyFont="1" applyFill="1" applyBorder="1" applyAlignment="1">
      <alignment horizontal="center" vertical="center" wrapText="1" shrinkToFit="1"/>
    </xf>
    <xf numFmtId="38" fontId="4" fillId="0" borderId="53" xfId="5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right" vertical="center"/>
    </xf>
    <xf numFmtId="0" fontId="4" fillId="0" borderId="47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view="pageBreakPreview" zoomScaleNormal="8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9.25390625" style="2" customWidth="1"/>
    <col min="2" max="2" width="15.25390625" style="35" customWidth="1"/>
    <col min="3" max="5" width="14.75390625" style="1" customWidth="1"/>
    <col min="6" max="8" width="13.625" style="1" customWidth="1"/>
    <col min="9" max="11" width="9.50390625" style="1" bestFit="1" customWidth="1"/>
    <col min="12" max="14" width="11.625" style="1" bestFit="1" customWidth="1"/>
    <col min="15" max="19" width="9.50390625" style="1" bestFit="1" customWidth="1"/>
    <col min="20" max="20" width="9.50390625" style="1" customWidth="1"/>
    <col min="21" max="16384" width="9.00390625" style="1" customWidth="1"/>
  </cols>
  <sheetData>
    <row r="1" s="18" customFormat="1" ht="24">
      <c r="A1" s="28" t="s">
        <v>21</v>
      </c>
    </row>
    <row r="2" spans="18:20" ht="22.5" customHeight="1" thickBot="1">
      <c r="R2" s="3"/>
      <c r="S2" s="3"/>
      <c r="T2" s="34" t="s">
        <v>0</v>
      </c>
    </row>
    <row r="3" spans="1:20" s="4" customFormat="1" ht="21.75" customHeight="1">
      <c r="A3" s="54" t="s">
        <v>1</v>
      </c>
      <c r="B3" s="57" t="s">
        <v>22</v>
      </c>
      <c r="C3" s="11" t="s">
        <v>19</v>
      </c>
      <c r="D3" s="12"/>
      <c r="E3" s="12"/>
      <c r="F3" s="12"/>
      <c r="G3" s="12"/>
      <c r="H3" s="12"/>
      <c r="I3" s="12"/>
      <c r="J3" s="12"/>
      <c r="K3" s="13"/>
      <c r="L3" s="60" t="s">
        <v>2</v>
      </c>
      <c r="M3" s="60"/>
      <c r="N3" s="60"/>
      <c r="O3" s="60"/>
      <c r="P3" s="60"/>
      <c r="Q3" s="60"/>
      <c r="R3" s="60"/>
      <c r="S3" s="60"/>
      <c r="T3" s="61"/>
    </row>
    <row r="4" spans="1:20" s="4" customFormat="1" ht="21.75" customHeight="1">
      <c r="A4" s="55"/>
      <c r="B4" s="58"/>
      <c r="C4" s="62" t="s">
        <v>3</v>
      </c>
      <c r="D4" s="63"/>
      <c r="E4" s="64"/>
      <c r="F4" s="68" t="s">
        <v>18</v>
      </c>
      <c r="G4" s="69"/>
      <c r="H4" s="69"/>
      <c r="I4" s="70" t="s">
        <v>17</v>
      </c>
      <c r="J4" s="70"/>
      <c r="K4" s="71"/>
      <c r="L4" s="72" t="s">
        <v>3</v>
      </c>
      <c r="M4" s="72"/>
      <c r="N4" s="73"/>
      <c r="O4" s="65" t="s">
        <v>20</v>
      </c>
      <c r="P4" s="66"/>
      <c r="Q4" s="66"/>
      <c r="R4" s="66"/>
      <c r="S4" s="66"/>
      <c r="T4" s="74"/>
    </row>
    <row r="5" spans="1:20" s="4" customFormat="1" ht="21.75" customHeight="1">
      <c r="A5" s="55"/>
      <c r="B5" s="58"/>
      <c r="C5" s="65"/>
      <c r="D5" s="66"/>
      <c r="E5" s="67"/>
      <c r="F5" s="49" t="s">
        <v>4</v>
      </c>
      <c r="G5" s="50"/>
      <c r="H5" s="51"/>
      <c r="I5" s="49" t="s">
        <v>5</v>
      </c>
      <c r="J5" s="50"/>
      <c r="K5" s="51"/>
      <c r="L5" s="66"/>
      <c r="M5" s="66"/>
      <c r="N5" s="67"/>
      <c r="O5" s="49" t="s">
        <v>4</v>
      </c>
      <c r="P5" s="50"/>
      <c r="Q5" s="51"/>
      <c r="R5" s="49" t="s">
        <v>5</v>
      </c>
      <c r="S5" s="50"/>
      <c r="T5" s="52"/>
    </row>
    <row r="6" spans="1:20" s="4" customFormat="1" ht="21.75" customHeight="1">
      <c r="A6" s="56"/>
      <c r="B6" s="59"/>
      <c r="C6" s="14" t="s">
        <v>6</v>
      </c>
      <c r="D6" s="15" t="s">
        <v>23</v>
      </c>
      <c r="E6" s="16" t="s">
        <v>24</v>
      </c>
      <c r="F6" s="14" t="s">
        <v>6</v>
      </c>
      <c r="G6" s="15" t="s">
        <v>23</v>
      </c>
      <c r="H6" s="16" t="s">
        <v>24</v>
      </c>
      <c r="I6" s="14" t="s">
        <v>6</v>
      </c>
      <c r="J6" s="15" t="s">
        <v>23</v>
      </c>
      <c r="K6" s="16" t="s">
        <v>24</v>
      </c>
      <c r="L6" s="29" t="s">
        <v>6</v>
      </c>
      <c r="M6" s="15" t="s">
        <v>25</v>
      </c>
      <c r="N6" s="16" t="s">
        <v>26</v>
      </c>
      <c r="O6" s="29" t="s">
        <v>6</v>
      </c>
      <c r="P6" s="15" t="s">
        <v>25</v>
      </c>
      <c r="Q6" s="16" t="s">
        <v>26</v>
      </c>
      <c r="R6" s="29" t="s">
        <v>6</v>
      </c>
      <c r="S6" s="15" t="s">
        <v>25</v>
      </c>
      <c r="T6" s="30" t="s">
        <v>26</v>
      </c>
    </row>
    <row r="7" spans="1:20" s="4" customFormat="1" ht="22.5" customHeight="1">
      <c r="A7" s="31" t="s">
        <v>7</v>
      </c>
      <c r="B7" s="40"/>
      <c r="C7" s="5"/>
      <c r="D7" s="6"/>
      <c r="E7" s="7"/>
      <c r="F7" s="5"/>
      <c r="G7" s="6"/>
      <c r="H7" s="7"/>
      <c r="I7" s="5"/>
      <c r="J7" s="6"/>
      <c r="K7" s="7"/>
      <c r="L7" s="8"/>
      <c r="M7" s="6"/>
      <c r="N7" s="7"/>
      <c r="O7" s="5"/>
      <c r="P7" s="6"/>
      <c r="Q7" s="7"/>
      <c r="R7" s="5"/>
      <c r="S7" s="6"/>
      <c r="T7" s="9"/>
    </row>
    <row r="8" spans="1:20" s="4" customFormat="1" ht="21.75" customHeight="1">
      <c r="A8" s="19" t="s">
        <v>28</v>
      </c>
      <c r="B8" s="41">
        <v>47939764</v>
      </c>
      <c r="C8" s="20">
        <v>47163972</v>
      </c>
      <c r="D8" s="21">
        <v>23184860</v>
      </c>
      <c r="E8" s="22">
        <v>23979112</v>
      </c>
      <c r="F8" s="20">
        <v>2140004.5</v>
      </c>
      <c r="G8" s="21">
        <v>1085557.5</v>
      </c>
      <c r="H8" s="22">
        <v>1054447</v>
      </c>
      <c r="I8" s="20">
        <v>351202</v>
      </c>
      <c r="J8" s="21">
        <v>210660</v>
      </c>
      <c r="K8" s="22">
        <v>140542</v>
      </c>
      <c r="L8" s="20">
        <v>775792</v>
      </c>
      <c r="M8" s="21">
        <v>465246</v>
      </c>
      <c r="N8" s="22">
        <v>310546</v>
      </c>
      <c r="O8" s="20">
        <v>48249.25</v>
      </c>
      <c r="P8" s="21">
        <v>30367.25</v>
      </c>
      <c r="Q8" s="22">
        <v>17882</v>
      </c>
      <c r="R8" s="23">
        <v>119025.4</v>
      </c>
      <c r="S8" s="21">
        <v>7186</v>
      </c>
      <c r="T8" s="24">
        <v>111839.4</v>
      </c>
    </row>
    <row r="9" spans="1:20" s="4" customFormat="1" ht="21.75" customHeight="1">
      <c r="A9" s="19" t="s">
        <v>29</v>
      </c>
      <c r="B9" s="41">
        <v>49672977</v>
      </c>
      <c r="C9" s="20">
        <v>48786871</v>
      </c>
      <c r="D9" s="21">
        <v>24542767</v>
      </c>
      <c r="E9" s="22">
        <v>24244104</v>
      </c>
      <c r="F9" s="20">
        <v>2256834.5</v>
      </c>
      <c r="G9" s="21">
        <v>1147304.5</v>
      </c>
      <c r="H9" s="22">
        <v>1109530</v>
      </c>
      <c r="I9" s="20">
        <v>331766.25</v>
      </c>
      <c r="J9" s="21">
        <v>203272.25</v>
      </c>
      <c r="K9" s="22">
        <v>128494</v>
      </c>
      <c r="L9" s="20">
        <v>886106</v>
      </c>
      <c r="M9" s="21">
        <v>509332</v>
      </c>
      <c r="N9" s="22">
        <v>376774</v>
      </c>
      <c r="O9" s="20">
        <v>54245.850000000006</v>
      </c>
      <c r="P9" s="21">
        <v>33192.65</v>
      </c>
      <c r="Q9" s="22">
        <v>21053.2</v>
      </c>
      <c r="R9" s="23">
        <v>141262.2</v>
      </c>
      <c r="S9" s="21">
        <v>12074</v>
      </c>
      <c r="T9" s="24">
        <v>129188.2</v>
      </c>
    </row>
    <row r="10" spans="1:20" s="17" customFormat="1" ht="21.75" customHeight="1">
      <c r="A10" s="25" t="s">
        <v>30</v>
      </c>
      <c r="B10" s="42">
        <v>50157789</v>
      </c>
      <c r="C10" s="26">
        <v>49514715</v>
      </c>
      <c r="D10" s="37">
        <v>24835591</v>
      </c>
      <c r="E10" s="38">
        <v>24679124</v>
      </c>
      <c r="F10" s="26">
        <v>2325721.05</v>
      </c>
      <c r="G10" s="37">
        <v>1165512.6</v>
      </c>
      <c r="H10" s="38">
        <v>1160208.45</v>
      </c>
      <c r="I10" s="26">
        <v>373904.75</v>
      </c>
      <c r="J10" s="37">
        <v>235121</v>
      </c>
      <c r="K10" s="38">
        <v>138783.75</v>
      </c>
      <c r="L10" s="26">
        <v>643074</v>
      </c>
      <c r="M10" s="37">
        <v>432124</v>
      </c>
      <c r="N10" s="38">
        <v>210950</v>
      </c>
      <c r="O10" s="26">
        <v>39926.3</v>
      </c>
      <c r="P10" s="37">
        <v>27934.7</v>
      </c>
      <c r="Q10" s="38">
        <v>11991.6</v>
      </c>
      <c r="R10" s="27">
        <v>136710.8</v>
      </c>
      <c r="S10" s="37">
        <v>10650.5</v>
      </c>
      <c r="T10" s="39">
        <v>126060.3</v>
      </c>
    </row>
    <row r="11" spans="1:20" s="4" customFormat="1" ht="22.5" customHeight="1">
      <c r="A11" s="31" t="s">
        <v>8</v>
      </c>
      <c r="B11" s="40"/>
      <c r="C11" s="5"/>
      <c r="D11" s="6"/>
      <c r="E11" s="10"/>
      <c r="F11" s="5"/>
      <c r="G11" s="6"/>
      <c r="H11" s="7"/>
      <c r="I11" s="5"/>
      <c r="J11" s="6"/>
      <c r="K11" s="7"/>
      <c r="L11" s="8"/>
      <c r="M11" s="6"/>
      <c r="N11" s="7"/>
      <c r="O11" s="5"/>
      <c r="P11" s="6"/>
      <c r="Q11" s="7"/>
      <c r="R11" s="5"/>
      <c r="S11" s="6"/>
      <c r="T11" s="9"/>
    </row>
    <row r="12" spans="1:20" s="4" customFormat="1" ht="21.75" customHeight="1">
      <c r="A12" s="19" t="s">
        <v>28</v>
      </c>
      <c r="B12" s="41">
        <f aca="true" t="shared" si="0" ref="B12:B46">SUM(C12,L12)</f>
        <v>48764925</v>
      </c>
      <c r="C12" s="20">
        <f aca="true" t="shared" si="1" ref="C12:C46">SUM(D12,E12)</f>
        <v>46178485</v>
      </c>
      <c r="D12" s="21">
        <v>12773235</v>
      </c>
      <c r="E12" s="22">
        <v>33405250</v>
      </c>
      <c r="F12" s="20">
        <f aca="true" t="shared" si="2" ref="F12:F46">SUM(G12,H12)</f>
        <v>3208206</v>
      </c>
      <c r="G12" s="21">
        <v>947635</v>
      </c>
      <c r="H12" s="22">
        <v>2260571</v>
      </c>
      <c r="I12" s="20">
        <f aca="true" t="shared" si="3" ref="I12:I46">SUM(J12,K12)</f>
        <v>1042441</v>
      </c>
      <c r="J12" s="21">
        <v>1033150</v>
      </c>
      <c r="K12" s="22">
        <v>9291</v>
      </c>
      <c r="L12" s="20">
        <f aca="true" t="shared" si="4" ref="L12:L46">SUM(M12,N12)</f>
        <v>2586440</v>
      </c>
      <c r="M12" s="21">
        <v>1521831</v>
      </c>
      <c r="N12" s="22">
        <v>1064609</v>
      </c>
      <c r="O12" s="20">
        <f aca="true" t="shared" si="5" ref="O12:O46">SUM(P12,Q12)</f>
        <v>248681</v>
      </c>
      <c r="P12" s="21">
        <v>137709</v>
      </c>
      <c r="Q12" s="22">
        <v>110972</v>
      </c>
      <c r="R12" s="23">
        <f aca="true" t="shared" si="6" ref="R12:R46">SUM(S12,T12)</f>
        <v>235456</v>
      </c>
      <c r="S12" s="21">
        <v>217629</v>
      </c>
      <c r="T12" s="24">
        <v>17827</v>
      </c>
    </row>
    <row r="13" spans="1:20" s="4" customFormat="1" ht="21.75" customHeight="1">
      <c r="A13" s="19" t="s">
        <v>29</v>
      </c>
      <c r="B13" s="41">
        <f t="shared" si="0"/>
        <v>51285923</v>
      </c>
      <c r="C13" s="20">
        <f t="shared" si="1"/>
        <v>48151899</v>
      </c>
      <c r="D13" s="21">
        <v>12950374</v>
      </c>
      <c r="E13" s="22">
        <v>35201525</v>
      </c>
      <c r="F13" s="20">
        <f t="shared" si="2"/>
        <v>3400739</v>
      </c>
      <c r="G13" s="21">
        <v>989439</v>
      </c>
      <c r="H13" s="22">
        <v>2411300</v>
      </c>
      <c r="I13" s="20">
        <f t="shared" si="3"/>
        <v>1099563</v>
      </c>
      <c r="J13" s="21">
        <v>1085355</v>
      </c>
      <c r="K13" s="22">
        <v>14208</v>
      </c>
      <c r="L13" s="20">
        <f t="shared" si="4"/>
        <v>3134024</v>
      </c>
      <c r="M13" s="21">
        <v>1820774</v>
      </c>
      <c r="N13" s="22">
        <v>1313250</v>
      </c>
      <c r="O13" s="20">
        <f t="shared" si="5"/>
        <v>292236</v>
      </c>
      <c r="P13" s="21">
        <v>160901</v>
      </c>
      <c r="Q13" s="22">
        <v>131335</v>
      </c>
      <c r="R13" s="23">
        <f t="shared" si="6"/>
        <v>255345</v>
      </c>
      <c r="S13" s="21">
        <v>232890</v>
      </c>
      <c r="T13" s="24">
        <v>22455</v>
      </c>
    </row>
    <row r="14" spans="1:20" s="17" customFormat="1" ht="21.75" customHeight="1">
      <c r="A14" s="25" t="s">
        <v>30</v>
      </c>
      <c r="B14" s="42">
        <f t="shared" si="0"/>
        <v>50958327</v>
      </c>
      <c r="C14" s="26">
        <f t="shared" si="1"/>
        <v>47984015</v>
      </c>
      <c r="D14" s="37">
        <v>12770411</v>
      </c>
      <c r="E14" s="38">
        <v>35213604</v>
      </c>
      <c r="F14" s="26">
        <f t="shared" si="2"/>
        <v>3414421</v>
      </c>
      <c r="G14" s="37">
        <v>973542</v>
      </c>
      <c r="H14" s="38">
        <v>2440879</v>
      </c>
      <c r="I14" s="26">
        <f t="shared" si="3"/>
        <v>1156374</v>
      </c>
      <c r="J14" s="37">
        <v>1143921</v>
      </c>
      <c r="K14" s="38">
        <v>12453</v>
      </c>
      <c r="L14" s="26">
        <f t="shared" si="4"/>
        <v>2974312</v>
      </c>
      <c r="M14" s="37">
        <v>1757700</v>
      </c>
      <c r="N14" s="38">
        <v>1216612</v>
      </c>
      <c r="O14" s="26">
        <f t="shared" si="5"/>
        <v>278999</v>
      </c>
      <c r="P14" s="37">
        <v>147136</v>
      </c>
      <c r="Q14" s="38">
        <v>131863</v>
      </c>
      <c r="R14" s="27">
        <f t="shared" si="6"/>
        <v>257734</v>
      </c>
      <c r="S14" s="37">
        <v>235821</v>
      </c>
      <c r="T14" s="39">
        <v>21913</v>
      </c>
    </row>
    <row r="15" spans="1:20" s="4" customFormat="1" ht="22.5" customHeight="1">
      <c r="A15" s="32" t="s">
        <v>9</v>
      </c>
      <c r="B15" s="40"/>
      <c r="C15" s="5"/>
      <c r="D15" s="6"/>
      <c r="E15" s="7"/>
      <c r="F15" s="5"/>
      <c r="G15" s="6"/>
      <c r="H15" s="7"/>
      <c r="I15" s="5"/>
      <c r="J15" s="6"/>
      <c r="K15" s="7"/>
      <c r="L15" s="8"/>
      <c r="M15" s="6"/>
      <c r="N15" s="7"/>
      <c r="O15" s="5"/>
      <c r="P15" s="6"/>
      <c r="Q15" s="7"/>
      <c r="R15" s="5"/>
      <c r="S15" s="6"/>
      <c r="T15" s="9"/>
    </row>
    <row r="16" spans="1:20" s="4" customFormat="1" ht="21.75" customHeight="1">
      <c r="A16" s="19" t="s">
        <v>28</v>
      </c>
      <c r="B16" s="41">
        <f t="shared" si="0"/>
        <v>1455519</v>
      </c>
      <c r="C16" s="20">
        <f t="shared" si="1"/>
        <v>1228370</v>
      </c>
      <c r="D16" s="21">
        <v>267408</v>
      </c>
      <c r="E16" s="22">
        <v>960962</v>
      </c>
      <c r="F16" s="20">
        <f t="shared" si="2"/>
        <v>64905</v>
      </c>
      <c r="G16" s="21">
        <v>21012</v>
      </c>
      <c r="H16" s="22">
        <v>43893</v>
      </c>
      <c r="I16" s="20">
        <f t="shared" si="3"/>
        <v>18875</v>
      </c>
      <c r="J16" s="21">
        <v>18695</v>
      </c>
      <c r="K16" s="22">
        <v>180</v>
      </c>
      <c r="L16" s="20">
        <f t="shared" si="4"/>
        <v>227149</v>
      </c>
      <c r="M16" s="21">
        <v>108179</v>
      </c>
      <c r="N16" s="22">
        <v>118970</v>
      </c>
      <c r="O16" s="20">
        <f t="shared" si="5"/>
        <v>15656</v>
      </c>
      <c r="P16" s="21">
        <v>6485</v>
      </c>
      <c r="Q16" s="22">
        <v>9171</v>
      </c>
      <c r="R16" s="23">
        <f t="shared" si="6"/>
        <v>12541</v>
      </c>
      <c r="S16" s="21">
        <v>8364</v>
      </c>
      <c r="T16" s="24">
        <v>4177</v>
      </c>
    </row>
    <row r="17" spans="1:20" s="4" customFormat="1" ht="21.75" customHeight="1">
      <c r="A17" s="19" t="s">
        <v>29</v>
      </c>
      <c r="B17" s="41">
        <f t="shared" si="0"/>
        <v>1589029</v>
      </c>
      <c r="C17" s="20">
        <f t="shared" si="1"/>
        <v>1333962</v>
      </c>
      <c r="D17" s="21">
        <v>181162</v>
      </c>
      <c r="E17" s="22">
        <v>1152800</v>
      </c>
      <c r="F17" s="20">
        <f t="shared" si="2"/>
        <v>68027</v>
      </c>
      <c r="G17" s="21">
        <v>13878</v>
      </c>
      <c r="H17" s="22">
        <v>54149</v>
      </c>
      <c r="I17" s="20">
        <f t="shared" si="3"/>
        <v>30789</v>
      </c>
      <c r="J17" s="21">
        <v>30595</v>
      </c>
      <c r="K17" s="22">
        <v>194</v>
      </c>
      <c r="L17" s="20">
        <f t="shared" si="4"/>
        <v>255067</v>
      </c>
      <c r="M17" s="21">
        <v>125089</v>
      </c>
      <c r="N17" s="22">
        <v>129978</v>
      </c>
      <c r="O17" s="20">
        <f t="shared" si="5"/>
        <v>16551.8</v>
      </c>
      <c r="P17" s="21">
        <v>7376.8</v>
      </c>
      <c r="Q17" s="22">
        <v>9175</v>
      </c>
      <c r="R17" s="23">
        <f t="shared" si="6"/>
        <v>13929.8</v>
      </c>
      <c r="S17" s="21">
        <v>10982</v>
      </c>
      <c r="T17" s="24">
        <v>2947.8</v>
      </c>
    </row>
    <row r="18" spans="1:20" s="17" customFormat="1" ht="21.75" customHeight="1">
      <c r="A18" s="25" t="s">
        <v>30</v>
      </c>
      <c r="B18" s="42">
        <f t="shared" si="0"/>
        <v>1808363</v>
      </c>
      <c r="C18" s="26">
        <f t="shared" si="1"/>
        <v>1522015</v>
      </c>
      <c r="D18" s="37">
        <v>248385</v>
      </c>
      <c r="E18" s="38">
        <v>1273630</v>
      </c>
      <c r="F18" s="26">
        <f t="shared" si="2"/>
        <v>77583</v>
      </c>
      <c r="G18" s="37">
        <v>17973</v>
      </c>
      <c r="H18" s="38">
        <v>59610</v>
      </c>
      <c r="I18" s="26">
        <f t="shared" si="3"/>
        <v>40995</v>
      </c>
      <c r="J18" s="37">
        <v>40878</v>
      </c>
      <c r="K18" s="38">
        <v>117</v>
      </c>
      <c r="L18" s="26">
        <f t="shared" si="4"/>
        <v>286348</v>
      </c>
      <c r="M18" s="37">
        <v>152441</v>
      </c>
      <c r="N18" s="38">
        <v>133907</v>
      </c>
      <c r="O18" s="26">
        <f t="shared" si="5"/>
        <v>18979.4</v>
      </c>
      <c r="P18" s="37">
        <v>9669.4</v>
      </c>
      <c r="Q18" s="38">
        <v>9310</v>
      </c>
      <c r="R18" s="27">
        <f t="shared" si="6"/>
        <v>9336.4</v>
      </c>
      <c r="S18" s="37">
        <v>5162</v>
      </c>
      <c r="T18" s="39">
        <v>4174.4</v>
      </c>
    </row>
    <row r="19" spans="1:20" s="4" customFormat="1" ht="22.5" customHeight="1">
      <c r="A19" s="31" t="s">
        <v>10</v>
      </c>
      <c r="B19" s="40"/>
      <c r="C19" s="5"/>
      <c r="D19" s="6"/>
      <c r="E19" s="7"/>
      <c r="F19" s="5"/>
      <c r="G19" s="6"/>
      <c r="H19" s="7"/>
      <c r="I19" s="5"/>
      <c r="J19" s="6"/>
      <c r="K19" s="7"/>
      <c r="L19" s="8"/>
      <c r="M19" s="6"/>
      <c r="N19" s="7"/>
      <c r="O19" s="5"/>
      <c r="P19" s="6"/>
      <c r="Q19" s="7"/>
      <c r="R19" s="5"/>
      <c r="S19" s="6"/>
      <c r="T19" s="9"/>
    </row>
    <row r="20" spans="1:20" s="4" customFormat="1" ht="21.75" customHeight="1">
      <c r="A20" s="19" t="s">
        <v>28</v>
      </c>
      <c r="B20" s="41">
        <f t="shared" si="0"/>
        <v>38944727</v>
      </c>
      <c r="C20" s="20">
        <f t="shared" si="1"/>
        <v>36371632</v>
      </c>
      <c r="D20" s="21">
        <v>14779329</v>
      </c>
      <c r="E20" s="22">
        <v>21592303</v>
      </c>
      <c r="F20" s="20">
        <f t="shared" si="2"/>
        <v>2062584</v>
      </c>
      <c r="G20" s="21">
        <v>1029556</v>
      </c>
      <c r="H20" s="22">
        <v>1033028</v>
      </c>
      <c r="I20" s="20">
        <f t="shared" si="3"/>
        <v>458406</v>
      </c>
      <c r="J20" s="21">
        <v>297764</v>
      </c>
      <c r="K20" s="22">
        <v>160642</v>
      </c>
      <c r="L20" s="20">
        <f t="shared" si="4"/>
        <v>2573095</v>
      </c>
      <c r="M20" s="21">
        <v>1441279</v>
      </c>
      <c r="N20" s="22">
        <v>1131816</v>
      </c>
      <c r="O20" s="20">
        <f t="shared" si="5"/>
        <v>160247</v>
      </c>
      <c r="P20" s="21">
        <v>83732</v>
      </c>
      <c r="Q20" s="22">
        <v>76515</v>
      </c>
      <c r="R20" s="23">
        <f t="shared" si="6"/>
        <v>99434</v>
      </c>
      <c r="S20" s="21">
        <v>28441</v>
      </c>
      <c r="T20" s="24">
        <v>70993</v>
      </c>
    </row>
    <row r="21" spans="1:20" s="4" customFormat="1" ht="21.75" customHeight="1">
      <c r="A21" s="19" t="s">
        <v>29</v>
      </c>
      <c r="B21" s="41">
        <f t="shared" si="0"/>
        <v>41359056</v>
      </c>
      <c r="C21" s="20">
        <f t="shared" si="1"/>
        <v>38560308</v>
      </c>
      <c r="D21" s="21">
        <v>16125605</v>
      </c>
      <c r="E21" s="22">
        <v>22434703</v>
      </c>
      <c r="F21" s="20">
        <f t="shared" si="2"/>
        <v>2156630.75</v>
      </c>
      <c r="G21" s="21">
        <v>1087123</v>
      </c>
      <c r="H21" s="22">
        <v>1069507.75</v>
      </c>
      <c r="I21" s="20">
        <f t="shared" si="3"/>
        <v>464379.25</v>
      </c>
      <c r="J21" s="21">
        <v>314233.25</v>
      </c>
      <c r="K21" s="22">
        <v>150146</v>
      </c>
      <c r="L21" s="20">
        <f t="shared" si="4"/>
        <v>2798748</v>
      </c>
      <c r="M21" s="21">
        <v>1372936</v>
      </c>
      <c r="N21" s="22">
        <v>1425812</v>
      </c>
      <c r="O21" s="20">
        <f t="shared" si="5"/>
        <v>177635</v>
      </c>
      <c r="P21" s="21">
        <v>81555</v>
      </c>
      <c r="Q21" s="22">
        <v>96080</v>
      </c>
      <c r="R21" s="23">
        <f t="shared" si="6"/>
        <v>128051</v>
      </c>
      <c r="S21" s="21">
        <v>34040</v>
      </c>
      <c r="T21" s="24">
        <v>94011</v>
      </c>
    </row>
    <row r="22" spans="1:20" s="17" customFormat="1" ht="21.75" customHeight="1">
      <c r="A22" s="25" t="s">
        <v>30</v>
      </c>
      <c r="B22" s="42">
        <f t="shared" si="0"/>
        <v>43071485</v>
      </c>
      <c r="C22" s="26">
        <f t="shared" si="1"/>
        <v>40282285</v>
      </c>
      <c r="D22" s="37">
        <v>17123847</v>
      </c>
      <c r="E22" s="38">
        <v>23158438</v>
      </c>
      <c r="F22" s="26">
        <f t="shared" si="2"/>
        <v>2221666.75</v>
      </c>
      <c r="G22" s="37">
        <v>1117237</v>
      </c>
      <c r="H22" s="38">
        <v>1104429.75</v>
      </c>
      <c r="I22" s="26">
        <f t="shared" si="3"/>
        <v>502215</v>
      </c>
      <c r="J22" s="37">
        <v>336527.5</v>
      </c>
      <c r="K22" s="38">
        <v>165687.5</v>
      </c>
      <c r="L22" s="26">
        <f t="shared" si="4"/>
        <v>2789200</v>
      </c>
      <c r="M22" s="37">
        <v>1417472</v>
      </c>
      <c r="N22" s="38">
        <v>1371728</v>
      </c>
      <c r="O22" s="26">
        <f t="shared" si="5"/>
        <v>173232</v>
      </c>
      <c r="P22" s="37">
        <v>84818</v>
      </c>
      <c r="Q22" s="38">
        <v>88414</v>
      </c>
      <c r="R22" s="27">
        <f t="shared" si="6"/>
        <v>138718</v>
      </c>
      <c r="S22" s="37">
        <v>41778</v>
      </c>
      <c r="T22" s="39">
        <v>96940</v>
      </c>
    </row>
    <row r="23" spans="1:20" s="4" customFormat="1" ht="22.5" customHeight="1">
      <c r="A23" s="32" t="s">
        <v>11</v>
      </c>
      <c r="B23" s="40"/>
      <c r="C23" s="5"/>
      <c r="D23" s="6"/>
      <c r="E23" s="7"/>
      <c r="F23" s="5"/>
      <c r="G23" s="6"/>
      <c r="H23" s="7"/>
      <c r="I23" s="5"/>
      <c r="J23" s="6"/>
      <c r="K23" s="7"/>
      <c r="L23" s="8"/>
      <c r="M23" s="6"/>
      <c r="N23" s="7"/>
      <c r="O23" s="5"/>
      <c r="P23" s="6"/>
      <c r="Q23" s="7"/>
      <c r="R23" s="5"/>
      <c r="S23" s="6"/>
      <c r="T23" s="9"/>
    </row>
    <row r="24" spans="1:20" s="4" customFormat="1" ht="21.75" customHeight="1">
      <c r="A24" s="19" t="s">
        <v>28</v>
      </c>
      <c r="B24" s="41">
        <f t="shared" si="0"/>
        <v>5965005</v>
      </c>
      <c r="C24" s="20">
        <f t="shared" si="1"/>
        <v>5383597</v>
      </c>
      <c r="D24" s="21">
        <v>3722840</v>
      </c>
      <c r="E24" s="22">
        <v>1660757</v>
      </c>
      <c r="F24" s="20">
        <f t="shared" si="2"/>
        <v>384064</v>
      </c>
      <c r="G24" s="21">
        <v>186142</v>
      </c>
      <c r="H24" s="22">
        <v>197922</v>
      </c>
      <c r="I24" s="20">
        <f t="shared" si="3"/>
        <v>60658</v>
      </c>
      <c r="J24" s="21">
        <v>41700</v>
      </c>
      <c r="K24" s="22">
        <v>18958</v>
      </c>
      <c r="L24" s="20">
        <f t="shared" si="4"/>
        <v>581408</v>
      </c>
      <c r="M24" s="21">
        <v>382000</v>
      </c>
      <c r="N24" s="22">
        <v>199408</v>
      </c>
      <c r="O24" s="20">
        <f t="shared" si="5"/>
        <v>39070</v>
      </c>
      <c r="P24" s="21">
        <v>19213</v>
      </c>
      <c r="Q24" s="22">
        <v>19857</v>
      </c>
      <c r="R24" s="23">
        <f t="shared" si="6"/>
        <v>33557</v>
      </c>
      <c r="S24" s="21">
        <v>11022</v>
      </c>
      <c r="T24" s="24">
        <v>22535</v>
      </c>
    </row>
    <row r="25" spans="1:20" s="4" customFormat="1" ht="21.75" customHeight="1">
      <c r="A25" s="19" t="s">
        <v>29</v>
      </c>
      <c r="B25" s="41">
        <f t="shared" si="0"/>
        <v>6205857</v>
      </c>
      <c r="C25" s="20">
        <f t="shared" si="1"/>
        <v>5564053</v>
      </c>
      <c r="D25" s="21">
        <v>3817320</v>
      </c>
      <c r="E25" s="22">
        <v>1746733</v>
      </c>
      <c r="F25" s="20">
        <f t="shared" si="2"/>
        <v>397627</v>
      </c>
      <c r="G25" s="21">
        <v>190866</v>
      </c>
      <c r="H25" s="22">
        <v>206761</v>
      </c>
      <c r="I25" s="20">
        <f t="shared" si="3"/>
        <v>55138</v>
      </c>
      <c r="J25" s="21">
        <v>42060</v>
      </c>
      <c r="K25" s="22">
        <v>13078</v>
      </c>
      <c r="L25" s="20">
        <f t="shared" si="4"/>
        <v>641804</v>
      </c>
      <c r="M25" s="21">
        <v>402100</v>
      </c>
      <c r="N25" s="22">
        <v>239704</v>
      </c>
      <c r="O25" s="20">
        <f t="shared" si="5"/>
        <v>44543</v>
      </c>
      <c r="P25" s="21">
        <v>20970</v>
      </c>
      <c r="Q25" s="22">
        <v>23573</v>
      </c>
      <c r="R25" s="23">
        <f t="shared" si="6"/>
        <v>44232</v>
      </c>
      <c r="S25" s="21">
        <v>14967</v>
      </c>
      <c r="T25" s="24">
        <v>29265</v>
      </c>
    </row>
    <row r="26" spans="1:20" s="17" customFormat="1" ht="21.75" customHeight="1">
      <c r="A26" s="25" t="s">
        <v>30</v>
      </c>
      <c r="B26" s="42">
        <f t="shared" si="0"/>
        <v>6490295</v>
      </c>
      <c r="C26" s="26">
        <f t="shared" si="1"/>
        <v>5936092</v>
      </c>
      <c r="D26" s="37">
        <v>4094140</v>
      </c>
      <c r="E26" s="38">
        <v>1841952</v>
      </c>
      <c r="F26" s="26">
        <f t="shared" si="2"/>
        <v>422328</v>
      </c>
      <c r="G26" s="37">
        <v>204738</v>
      </c>
      <c r="H26" s="38">
        <v>217590</v>
      </c>
      <c r="I26" s="26">
        <f t="shared" si="3"/>
        <v>61122</v>
      </c>
      <c r="J26" s="37">
        <v>43844</v>
      </c>
      <c r="K26" s="38">
        <v>17278</v>
      </c>
      <c r="L26" s="26">
        <f t="shared" si="4"/>
        <v>554203</v>
      </c>
      <c r="M26" s="37">
        <v>368340</v>
      </c>
      <c r="N26" s="38">
        <v>185863</v>
      </c>
      <c r="O26" s="26">
        <f t="shared" si="5"/>
        <v>37285</v>
      </c>
      <c r="P26" s="37">
        <v>19893</v>
      </c>
      <c r="Q26" s="38">
        <v>17392</v>
      </c>
      <c r="R26" s="27">
        <f t="shared" si="6"/>
        <v>46725</v>
      </c>
      <c r="S26" s="37">
        <v>13323</v>
      </c>
      <c r="T26" s="39">
        <v>33402</v>
      </c>
    </row>
    <row r="27" spans="1:20" s="4" customFormat="1" ht="22.5" customHeight="1">
      <c r="A27" s="31" t="s">
        <v>12</v>
      </c>
      <c r="B27" s="40"/>
      <c r="C27" s="5"/>
      <c r="D27" s="6"/>
      <c r="E27" s="7"/>
      <c r="F27" s="5"/>
      <c r="G27" s="6"/>
      <c r="H27" s="7"/>
      <c r="I27" s="5"/>
      <c r="J27" s="6"/>
      <c r="K27" s="7"/>
      <c r="L27" s="8"/>
      <c r="M27" s="6"/>
      <c r="N27" s="7"/>
      <c r="O27" s="5"/>
      <c r="P27" s="6"/>
      <c r="Q27" s="7"/>
      <c r="R27" s="5"/>
      <c r="S27" s="6"/>
      <c r="T27" s="9"/>
    </row>
    <row r="28" spans="1:20" s="4" customFormat="1" ht="21.75" customHeight="1">
      <c r="A28" s="19" t="s">
        <v>28</v>
      </c>
      <c r="B28" s="41">
        <f t="shared" si="0"/>
        <v>3603804</v>
      </c>
      <c r="C28" s="20">
        <f t="shared" si="1"/>
        <v>3328416</v>
      </c>
      <c r="D28" s="21">
        <v>1833925</v>
      </c>
      <c r="E28" s="22">
        <v>1494491</v>
      </c>
      <c r="F28" s="20">
        <f t="shared" si="2"/>
        <v>156353</v>
      </c>
      <c r="G28" s="21">
        <v>84033</v>
      </c>
      <c r="H28" s="22">
        <v>72320</v>
      </c>
      <c r="I28" s="20">
        <f t="shared" si="3"/>
        <v>23066</v>
      </c>
      <c r="J28" s="21">
        <v>13853</v>
      </c>
      <c r="K28" s="22">
        <v>9213</v>
      </c>
      <c r="L28" s="20">
        <f t="shared" si="4"/>
        <v>275388</v>
      </c>
      <c r="M28" s="21">
        <v>19605</v>
      </c>
      <c r="N28" s="22">
        <v>255783</v>
      </c>
      <c r="O28" s="20">
        <f t="shared" si="5"/>
        <v>12497</v>
      </c>
      <c r="P28" s="21">
        <v>182</v>
      </c>
      <c r="Q28" s="22">
        <v>12315</v>
      </c>
      <c r="R28" s="23">
        <f t="shared" si="6"/>
        <v>36732</v>
      </c>
      <c r="S28" s="21">
        <v>10711</v>
      </c>
      <c r="T28" s="24">
        <v>26021</v>
      </c>
    </row>
    <row r="29" spans="1:20" s="4" customFormat="1" ht="21.75" customHeight="1">
      <c r="A29" s="19" t="s">
        <v>29</v>
      </c>
      <c r="B29" s="41">
        <f t="shared" si="0"/>
        <v>3913541</v>
      </c>
      <c r="C29" s="20">
        <f t="shared" si="1"/>
        <v>3721895</v>
      </c>
      <c r="D29" s="21">
        <v>1992353</v>
      </c>
      <c r="E29" s="22">
        <v>1729542</v>
      </c>
      <c r="F29" s="20">
        <f t="shared" si="2"/>
        <v>174946</v>
      </c>
      <c r="G29" s="21">
        <v>91191</v>
      </c>
      <c r="H29" s="22">
        <v>83755</v>
      </c>
      <c r="I29" s="20">
        <f t="shared" si="3"/>
        <v>22004</v>
      </c>
      <c r="J29" s="21">
        <v>15326</v>
      </c>
      <c r="K29" s="22">
        <v>6678</v>
      </c>
      <c r="L29" s="20">
        <f t="shared" si="4"/>
        <v>191646</v>
      </c>
      <c r="M29" s="21">
        <v>9251</v>
      </c>
      <c r="N29" s="22">
        <v>182395</v>
      </c>
      <c r="O29" s="20">
        <f t="shared" si="5"/>
        <v>9814</v>
      </c>
      <c r="P29" s="21">
        <v>544</v>
      </c>
      <c r="Q29" s="22">
        <v>9270</v>
      </c>
      <c r="R29" s="23">
        <f t="shared" si="6"/>
        <v>34415</v>
      </c>
      <c r="S29" s="21">
        <v>7851</v>
      </c>
      <c r="T29" s="24">
        <v>26564</v>
      </c>
    </row>
    <row r="30" spans="1:20" s="17" customFormat="1" ht="21.75" customHeight="1">
      <c r="A30" s="25" t="s">
        <v>30</v>
      </c>
      <c r="B30" s="42">
        <f t="shared" si="0"/>
        <v>3976884</v>
      </c>
      <c r="C30" s="26">
        <f t="shared" si="1"/>
        <v>3838875</v>
      </c>
      <c r="D30" s="37">
        <v>1964285</v>
      </c>
      <c r="E30" s="38">
        <v>1874590</v>
      </c>
      <c r="F30" s="26">
        <f t="shared" si="2"/>
        <v>179436</v>
      </c>
      <c r="G30" s="37">
        <v>89353</v>
      </c>
      <c r="H30" s="38">
        <v>90083</v>
      </c>
      <c r="I30" s="26">
        <f t="shared" si="3"/>
        <v>26111</v>
      </c>
      <c r="J30" s="37">
        <v>19089</v>
      </c>
      <c r="K30" s="38">
        <v>7022</v>
      </c>
      <c r="L30" s="26">
        <f t="shared" si="4"/>
        <v>138009</v>
      </c>
      <c r="M30" s="37">
        <v>4770</v>
      </c>
      <c r="N30" s="38">
        <v>133239</v>
      </c>
      <c r="O30" s="26">
        <f t="shared" si="5"/>
        <v>7562</v>
      </c>
      <c r="P30" s="37">
        <v>544</v>
      </c>
      <c r="Q30" s="38">
        <v>7018</v>
      </c>
      <c r="R30" s="27">
        <f t="shared" si="6"/>
        <v>30212</v>
      </c>
      <c r="S30" s="37">
        <v>8416</v>
      </c>
      <c r="T30" s="39">
        <v>21796</v>
      </c>
    </row>
    <row r="31" spans="1:20" s="4" customFormat="1" ht="22.5" customHeight="1">
      <c r="A31" s="32" t="s">
        <v>13</v>
      </c>
      <c r="B31" s="40"/>
      <c r="C31" s="5"/>
      <c r="D31" s="6"/>
      <c r="E31" s="7"/>
      <c r="F31" s="5"/>
      <c r="G31" s="6"/>
      <c r="H31" s="7"/>
      <c r="I31" s="5"/>
      <c r="J31" s="6"/>
      <c r="K31" s="7"/>
      <c r="L31" s="8"/>
      <c r="M31" s="6"/>
      <c r="N31" s="7"/>
      <c r="O31" s="5"/>
      <c r="P31" s="6"/>
      <c r="Q31" s="7"/>
      <c r="R31" s="5"/>
      <c r="S31" s="6"/>
      <c r="T31" s="9"/>
    </row>
    <row r="32" spans="1:20" s="4" customFormat="1" ht="21.75" customHeight="1">
      <c r="A32" s="19" t="s">
        <v>28</v>
      </c>
      <c r="B32" s="41">
        <f t="shared" si="0"/>
        <v>31898137</v>
      </c>
      <c r="C32" s="20">
        <f t="shared" si="1"/>
        <v>29834675</v>
      </c>
      <c r="D32" s="21">
        <v>7790797</v>
      </c>
      <c r="E32" s="22">
        <v>22043878</v>
      </c>
      <c r="F32" s="20">
        <f t="shared" si="2"/>
        <v>1430571</v>
      </c>
      <c r="G32" s="21">
        <v>398901</v>
      </c>
      <c r="H32" s="22">
        <v>1031670</v>
      </c>
      <c r="I32" s="20">
        <f t="shared" si="3"/>
        <v>521801</v>
      </c>
      <c r="J32" s="21">
        <v>490034</v>
      </c>
      <c r="K32" s="22">
        <v>31767</v>
      </c>
      <c r="L32" s="20">
        <f t="shared" si="4"/>
        <v>2063462</v>
      </c>
      <c r="M32" s="21">
        <v>1598929</v>
      </c>
      <c r="N32" s="22">
        <v>464533</v>
      </c>
      <c r="O32" s="20">
        <f t="shared" si="5"/>
        <v>101088.40000000001</v>
      </c>
      <c r="P32" s="21">
        <v>77776.3</v>
      </c>
      <c r="Q32" s="22">
        <v>23312.100000000002</v>
      </c>
      <c r="R32" s="23">
        <f t="shared" si="6"/>
        <v>163519.59999999998</v>
      </c>
      <c r="S32" s="21">
        <v>107617</v>
      </c>
      <c r="T32" s="24">
        <v>55902.59999999999</v>
      </c>
    </row>
    <row r="33" spans="1:20" s="4" customFormat="1" ht="21.75" customHeight="1">
      <c r="A33" s="19" t="s">
        <v>29</v>
      </c>
      <c r="B33" s="41">
        <f t="shared" si="0"/>
        <v>33190349</v>
      </c>
      <c r="C33" s="20">
        <f t="shared" si="1"/>
        <v>31107522</v>
      </c>
      <c r="D33" s="21">
        <v>7994137</v>
      </c>
      <c r="E33" s="22">
        <v>23113385</v>
      </c>
      <c r="F33" s="20">
        <f t="shared" si="2"/>
        <v>1491566.4000000001</v>
      </c>
      <c r="G33" s="21">
        <v>410006.00000000006</v>
      </c>
      <c r="H33" s="22">
        <v>1081560.4000000001</v>
      </c>
      <c r="I33" s="20">
        <f t="shared" si="3"/>
        <v>558129.5</v>
      </c>
      <c r="J33" s="21">
        <v>528280.5</v>
      </c>
      <c r="K33" s="22">
        <v>29849</v>
      </c>
      <c r="L33" s="20">
        <f t="shared" si="4"/>
        <v>2082827</v>
      </c>
      <c r="M33" s="21">
        <v>1594449</v>
      </c>
      <c r="N33" s="22">
        <v>488378</v>
      </c>
      <c r="O33" s="20">
        <f t="shared" si="5"/>
        <v>104774.65</v>
      </c>
      <c r="P33" s="21">
        <v>80281.59999999999</v>
      </c>
      <c r="Q33" s="22">
        <v>24493.05</v>
      </c>
      <c r="R33" s="23">
        <f t="shared" si="6"/>
        <v>172374.4</v>
      </c>
      <c r="S33" s="21">
        <v>107904.9</v>
      </c>
      <c r="T33" s="24">
        <v>64469.50000000001</v>
      </c>
    </row>
    <row r="34" spans="1:20" s="17" customFormat="1" ht="21.75" customHeight="1">
      <c r="A34" s="25" t="s">
        <v>30</v>
      </c>
      <c r="B34" s="42">
        <f t="shared" si="0"/>
        <v>34181560</v>
      </c>
      <c r="C34" s="26">
        <f t="shared" si="1"/>
        <v>32141346</v>
      </c>
      <c r="D34" s="37">
        <v>8217804</v>
      </c>
      <c r="E34" s="38">
        <v>23923542</v>
      </c>
      <c r="F34" s="26">
        <f t="shared" si="2"/>
        <v>1541566.1</v>
      </c>
      <c r="G34" s="37">
        <v>424824.30000000005</v>
      </c>
      <c r="H34" s="38">
        <v>1116741.8</v>
      </c>
      <c r="I34" s="26">
        <f t="shared" si="3"/>
        <v>554449.5</v>
      </c>
      <c r="J34" s="37">
        <v>520758.1</v>
      </c>
      <c r="K34" s="38">
        <v>33691.4</v>
      </c>
      <c r="L34" s="26">
        <f t="shared" si="4"/>
        <v>2040214</v>
      </c>
      <c r="M34" s="37">
        <v>1595389</v>
      </c>
      <c r="N34" s="38">
        <v>444825</v>
      </c>
      <c r="O34" s="26">
        <f t="shared" si="5"/>
        <v>104775.85</v>
      </c>
      <c r="P34" s="37">
        <v>81400.7</v>
      </c>
      <c r="Q34" s="38">
        <v>23375.15</v>
      </c>
      <c r="R34" s="27">
        <f t="shared" si="6"/>
        <v>212212.1</v>
      </c>
      <c r="S34" s="37">
        <v>144601</v>
      </c>
      <c r="T34" s="39">
        <v>67611.1</v>
      </c>
    </row>
    <row r="35" spans="1:20" s="4" customFormat="1" ht="22.5" customHeight="1">
      <c r="A35" s="31" t="s">
        <v>14</v>
      </c>
      <c r="B35" s="40"/>
      <c r="C35" s="5"/>
      <c r="D35" s="6"/>
      <c r="E35" s="7"/>
      <c r="F35" s="5"/>
      <c r="G35" s="6"/>
      <c r="H35" s="7"/>
      <c r="I35" s="5"/>
      <c r="J35" s="6"/>
      <c r="K35" s="7"/>
      <c r="L35" s="8"/>
      <c r="M35" s="6"/>
      <c r="N35" s="7"/>
      <c r="O35" s="5"/>
      <c r="P35" s="6"/>
      <c r="Q35" s="7"/>
      <c r="R35" s="5"/>
      <c r="S35" s="6"/>
      <c r="T35" s="9"/>
    </row>
    <row r="36" spans="1:20" s="4" customFormat="1" ht="21.75" customHeight="1">
      <c r="A36" s="19" t="s">
        <v>28</v>
      </c>
      <c r="B36" s="41">
        <f t="shared" si="0"/>
        <v>43459752</v>
      </c>
      <c r="C36" s="20">
        <f t="shared" si="1"/>
        <v>38258889</v>
      </c>
      <c r="D36" s="21">
        <v>18509546</v>
      </c>
      <c r="E36" s="22">
        <v>19749343</v>
      </c>
      <c r="F36" s="20">
        <f t="shared" si="2"/>
        <v>1869155.25</v>
      </c>
      <c r="G36" s="21">
        <v>951655</v>
      </c>
      <c r="H36" s="22">
        <v>917500.25</v>
      </c>
      <c r="I36" s="20">
        <f t="shared" si="3"/>
        <v>271391.25</v>
      </c>
      <c r="J36" s="21">
        <v>198006</v>
      </c>
      <c r="K36" s="22">
        <v>73385.25</v>
      </c>
      <c r="L36" s="20">
        <f t="shared" si="4"/>
        <v>5200863</v>
      </c>
      <c r="M36" s="21">
        <v>1895175</v>
      </c>
      <c r="N36" s="22">
        <v>3305688</v>
      </c>
      <c r="O36" s="20">
        <f t="shared" si="5"/>
        <v>425988.55000000005</v>
      </c>
      <c r="P36" s="21">
        <v>167144.5</v>
      </c>
      <c r="Q36" s="22">
        <v>258844.05000000005</v>
      </c>
      <c r="R36" s="23">
        <f t="shared" si="6"/>
        <v>234625.30000000002</v>
      </c>
      <c r="S36" s="21">
        <v>113331.80000000002</v>
      </c>
      <c r="T36" s="24">
        <v>121293.5</v>
      </c>
    </row>
    <row r="37" spans="1:20" s="4" customFormat="1" ht="21.75" customHeight="1">
      <c r="A37" s="19" t="s">
        <v>29</v>
      </c>
      <c r="B37" s="41">
        <f t="shared" si="0"/>
        <v>44257411</v>
      </c>
      <c r="C37" s="20">
        <f t="shared" si="1"/>
        <v>38945821</v>
      </c>
      <c r="D37" s="21">
        <v>18569993</v>
      </c>
      <c r="E37" s="22">
        <v>20375828</v>
      </c>
      <c r="F37" s="20">
        <f t="shared" si="2"/>
        <v>1913202.5</v>
      </c>
      <c r="G37" s="21">
        <v>964312.75</v>
      </c>
      <c r="H37" s="22">
        <v>948889.75</v>
      </c>
      <c r="I37" s="20">
        <f t="shared" si="3"/>
        <v>305658.3</v>
      </c>
      <c r="J37" s="21">
        <v>220758.5</v>
      </c>
      <c r="K37" s="22">
        <v>84899.8</v>
      </c>
      <c r="L37" s="20">
        <f t="shared" si="4"/>
        <v>5311590</v>
      </c>
      <c r="M37" s="21">
        <v>2221536</v>
      </c>
      <c r="N37" s="22">
        <v>3090054</v>
      </c>
      <c r="O37" s="20">
        <f t="shared" si="5"/>
        <v>441772.94999999995</v>
      </c>
      <c r="P37" s="21">
        <v>191820.19999999998</v>
      </c>
      <c r="Q37" s="22">
        <v>249952.75</v>
      </c>
      <c r="R37" s="23">
        <f t="shared" si="6"/>
        <v>263545.2</v>
      </c>
      <c r="S37" s="21">
        <v>117676.7</v>
      </c>
      <c r="T37" s="24">
        <v>145868.5</v>
      </c>
    </row>
    <row r="38" spans="1:20" s="17" customFormat="1" ht="21.75" customHeight="1">
      <c r="A38" s="25" t="s">
        <v>30</v>
      </c>
      <c r="B38" s="42">
        <f t="shared" si="0"/>
        <v>44171054</v>
      </c>
      <c r="C38" s="26">
        <f t="shared" si="1"/>
        <v>38937137</v>
      </c>
      <c r="D38" s="37">
        <v>18577564</v>
      </c>
      <c r="E38" s="38">
        <v>20359573</v>
      </c>
      <c r="F38" s="26">
        <f t="shared" si="2"/>
        <v>1931993.75</v>
      </c>
      <c r="G38" s="37">
        <v>991916.5</v>
      </c>
      <c r="H38" s="38">
        <v>940077.25</v>
      </c>
      <c r="I38" s="26">
        <f t="shared" si="3"/>
        <v>287590.25</v>
      </c>
      <c r="J38" s="37">
        <v>210672</v>
      </c>
      <c r="K38" s="38">
        <v>76918.25</v>
      </c>
      <c r="L38" s="26">
        <f t="shared" si="4"/>
        <v>5233917</v>
      </c>
      <c r="M38" s="37">
        <v>1950678</v>
      </c>
      <c r="N38" s="38">
        <v>3283239</v>
      </c>
      <c r="O38" s="26">
        <f t="shared" si="5"/>
        <v>446470.7</v>
      </c>
      <c r="P38" s="37">
        <v>181863</v>
      </c>
      <c r="Q38" s="38">
        <v>264607.7</v>
      </c>
      <c r="R38" s="27">
        <f t="shared" si="6"/>
        <v>278061.4</v>
      </c>
      <c r="S38" s="37">
        <v>117208.15</v>
      </c>
      <c r="T38" s="39">
        <v>160853.25</v>
      </c>
    </row>
    <row r="39" spans="1:20" s="4" customFormat="1" ht="22.5" customHeight="1">
      <c r="A39" s="32" t="s">
        <v>15</v>
      </c>
      <c r="B39" s="40"/>
      <c r="C39" s="5"/>
      <c r="D39" s="6"/>
      <c r="E39" s="7"/>
      <c r="F39" s="5"/>
      <c r="G39" s="6"/>
      <c r="H39" s="7"/>
      <c r="I39" s="5"/>
      <c r="J39" s="6"/>
      <c r="K39" s="7"/>
      <c r="L39" s="8"/>
      <c r="M39" s="6"/>
      <c r="N39" s="7"/>
      <c r="O39" s="5"/>
      <c r="P39" s="6"/>
      <c r="Q39" s="7"/>
      <c r="R39" s="5"/>
      <c r="S39" s="6"/>
      <c r="T39" s="9"/>
    </row>
    <row r="40" spans="1:20" s="4" customFormat="1" ht="21.75" customHeight="1">
      <c r="A40" s="19" t="s">
        <v>28</v>
      </c>
      <c r="B40" s="41">
        <f t="shared" si="0"/>
        <v>7971346</v>
      </c>
      <c r="C40" s="20">
        <f t="shared" si="1"/>
        <v>7387546</v>
      </c>
      <c r="D40" s="21">
        <v>3496174</v>
      </c>
      <c r="E40" s="22">
        <v>3891372</v>
      </c>
      <c r="F40" s="20">
        <f t="shared" si="2"/>
        <v>355488</v>
      </c>
      <c r="G40" s="21">
        <v>162359</v>
      </c>
      <c r="H40" s="22">
        <v>193129</v>
      </c>
      <c r="I40" s="20">
        <f t="shared" si="3"/>
        <v>93067</v>
      </c>
      <c r="J40" s="21">
        <v>67476</v>
      </c>
      <c r="K40" s="22">
        <v>25591</v>
      </c>
      <c r="L40" s="20">
        <f t="shared" si="4"/>
        <v>583800</v>
      </c>
      <c r="M40" s="21">
        <v>405280</v>
      </c>
      <c r="N40" s="22">
        <v>178520</v>
      </c>
      <c r="O40" s="20">
        <f t="shared" si="5"/>
        <v>34464</v>
      </c>
      <c r="P40" s="21">
        <v>20932</v>
      </c>
      <c r="Q40" s="22">
        <v>13532</v>
      </c>
      <c r="R40" s="23">
        <f t="shared" si="6"/>
        <v>34278</v>
      </c>
      <c r="S40" s="21">
        <v>9477</v>
      </c>
      <c r="T40" s="24">
        <v>24801</v>
      </c>
    </row>
    <row r="41" spans="1:20" s="4" customFormat="1" ht="21.75" customHeight="1">
      <c r="A41" s="19" t="s">
        <v>29</v>
      </c>
      <c r="B41" s="41">
        <f t="shared" si="0"/>
        <v>8523002</v>
      </c>
      <c r="C41" s="20">
        <f t="shared" si="1"/>
        <v>7785168</v>
      </c>
      <c r="D41" s="21">
        <v>3645989</v>
      </c>
      <c r="E41" s="22">
        <v>4139179</v>
      </c>
      <c r="F41" s="20">
        <f t="shared" si="2"/>
        <v>375314</v>
      </c>
      <c r="G41" s="21">
        <v>172383</v>
      </c>
      <c r="H41" s="22">
        <v>202931</v>
      </c>
      <c r="I41" s="20">
        <f t="shared" si="3"/>
        <v>99378</v>
      </c>
      <c r="J41" s="21">
        <v>70101</v>
      </c>
      <c r="K41" s="22">
        <v>29277</v>
      </c>
      <c r="L41" s="20">
        <f t="shared" si="4"/>
        <v>737834</v>
      </c>
      <c r="M41" s="21">
        <v>470521</v>
      </c>
      <c r="N41" s="22">
        <v>267313</v>
      </c>
      <c r="O41" s="20">
        <f t="shared" si="5"/>
        <v>37948</v>
      </c>
      <c r="P41" s="21">
        <v>23559</v>
      </c>
      <c r="Q41" s="22">
        <v>14389</v>
      </c>
      <c r="R41" s="23">
        <f t="shared" si="6"/>
        <v>33542</v>
      </c>
      <c r="S41" s="21">
        <v>10478</v>
      </c>
      <c r="T41" s="24">
        <v>23064</v>
      </c>
    </row>
    <row r="42" spans="1:20" s="17" customFormat="1" ht="21.75" customHeight="1">
      <c r="A42" s="25" t="s">
        <v>30</v>
      </c>
      <c r="B42" s="42">
        <f t="shared" si="0"/>
        <v>8423732</v>
      </c>
      <c r="C42" s="26">
        <f t="shared" si="1"/>
        <v>7790474</v>
      </c>
      <c r="D42" s="37">
        <v>3642665</v>
      </c>
      <c r="E42" s="38">
        <v>4147809</v>
      </c>
      <c r="F42" s="26">
        <f t="shared" si="2"/>
        <v>372929</v>
      </c>
      <c r="G42" s="37">
        <v>172961</v>
      </c>
      <c r="H42" s="38">
        <v>199968</v>
      </c>
      <c r="I42" s="26">
        <f t="shared" si="3"/>
        <v>104635</v>
      </c>
      <c r="J42" s="37">
        <v>69307</v>
      </c>
      <c r="K42" s="38">
        <v>35328</v>
      </c>
      <c r="L42" s="26">
        <f t="shared" si="4"/>
        <v>633258</v>
      </c>
      <c r="M42" s="37">
        <v>390607</v>
      </c>
      <c r="N42" s="38">
        <v>242651</v>
      </c>
      <c r="O42" s="26">
        <f t="shared" si="5"/>
        <v>37073</v>
      </c>
      <c r="P42" s="37">
        <v>21141</v>
      </c>
      <c r="Q42" s="38">
        <v>15932</v>
      </c>
      <c r="R42" s="27">
        <f t="shared" si="6"/>
        <v>34767</v>
      </c>
      <c r="S42" s="37">
        <v>12204</v>
      </c>
      <c r="T42" s="39">
        <v>22563</v>
      </c>
    </row>
    <row r="43" spans="1:20" s="4" customFormat="1" ht="22.5" customHeight="1">
      <c r="A43" s="32" t="s">
        <v>16</v>
      </c>
      <c r="B43" s="40"/>
      <c r="C43" s="5"/>
      <c r="D43" s="6"/>
      <c r="E43" s="7"/>
      <c r="F43" s="5"/>
      <c r="G43" s="6"/>
      <c r="H43" s="7"/>
      <c r="I43" s="5"/>
      <c r="J43" s="6"/>
      <c r="K43" s="7"/>
      <c r="L43" s="8"/>
      <c r="M43" s="6"/>
      <c r="N43" s="7"/>
      <c r="O43" s="5"/>
      <c r="P43" s="6"/>
      <c r="Q43" s="7"/>
      <c r="R43" s="5"/>
      <c r="S43" s="6"/>
      <c r="T43" s="9"/>
    </row>
    <row r="44" spans="1:20" s="4" customFormat="1" ht="21.75" customHeight="1">
      <c r="A44" s="19" t="s">
        <v>28</v>
      </c>
      <c r="B44" s="41">
        <f t="shared" si="0"/>
        <v>15056233</v>
      </c>
      <c r="C44" s="20">
        <f t="shared" si="1"/>
        <v>13574932</v>
      </c>
      <c r="D44" s="21">
        <v>4887011</v>
      </c>
      <c r="E44" s="22">
        <v>8687921</v>
      </c>
      <c r="F44" s="20">
        <f t="shared" si="2"/>
        <v>615563</v>
      </c>
      <c r="G44" s="21">
        <v>227266.80000000005</v>
      </c>
      <c r="H44" s="22">
        <v>388296.19999999995</v>
      </c>
      <c r="I44" s="20">
        <f t="shared" si="3"/>
        <v>227625</v>
      </c>
      <c r="J44" s="21">
        <v>179259.6</v>
      </c>
      <c r="K44" s="22">
        <v>48365.40000000001</v>
      </c>
      <c r="L44" s="20">
        <f t="shared" si="4"/>
        <v>1481301</v>
      </c>
      <c r="M44" s="21">
        <v>884906</v>
      </c>
      <c r="N44" s="22">
        <v>596395</v>
      </c>
      <c r="O44" s="20">
        <f t="shared" si="5"/>
        <v>63052.7</v>
      </c>
      <c r="P44" s="21">
        <v>40392.6</v>
      </c>
      <c r="Q44" s="22">
        <v>22660.100000000002</v>
      </c>
      <c r="R44" s="23">
        <f t="shared" si="6"/>
        <v>60080.4</v>
      </c>
      <c r="S44" s="21">
        <v>24057.800000000003</v>
      </c>
      <c r="T44" s="24">
        <v>36022.6</v>
      </c>
    </row>
    <row r="45" spans="1:20" s="4" customFormat="1" ht="21.75" customHeight="1">
      <c r="A45" s="19" t="s">
        <v>29</v>
      </c>
      <c r="B45" s="41">
        <f t="shared" si="0"/>
        <v>16104412</v>
      </c>
      <c r="C45" s="20">
        <f t="shared" si="1"/>
        <v>14371991</v>
      </c>
      <c r="D45" s="21">
        <v>5027230</v>
      </c>
      <c r="E45" s="22">
        <v>9344761</v>
      </c>
      <c r="F45" s="20">
        <f t="shared" si="2"/>
        <v>630022.2</v>
      </c>
      <c r="G45" s="21">
        <v>226096.4</v>
      </c>
      <c r="H45" s="22">
        <v>403925.8</v>
      </c>
      <c r="I45" s="20">
        <f t="shared" si="3"/>
        <v>218590.00000000003</v>
      </c>
      <c r="J45" s="21">
        <v>183120.80000000002</v>
      </c>
      <c r="K45" s="22">
        <v>35469.200000000004</v>
      </c>
      <c r="L45" s="20">
        <f t="shared" si="4"/>
        <v>1732421</v>
      </c>
      <c r="M45" s="21">
        <v>1028048</v>
      </c>
      <c r="N45" s="22">
        <v>704373</v>
      </c>
      <c r="O45" s="20">
        <f t="shared" si="5"/>
        <v>71351.29999999999</v>
      </c>
      <c r="P45" s="21">
        <v>45845.19999999999</v>
      </c>
      <c r="Q45" s="22">
        <v>25506.100000000002</v>
      </c>
      <c r="R45" s="23">
        <f t="shared" si="6"/>
        <v>71684.1</v>
      </c>
      <c r="S45" s="21">
        <v>29320.2</v>
      </c>
      <c r="T45" s="24">
        <v>42363.90000000001</v>
      </c>
    </row>
    <row r="46" spans="1:20" s="17" customFormat="1" ht="21.75" customHeight="1" thickBot="1">
      <c r="A46" s="25" t="s">
        <v>30</v>
      </c>
      <c r="B46" s="43">
        <f t="shared" si="0"/>
        <v>16789168</v>
      </c>
      <c r="C46" s="44">
        <f t="shared" si="1"/>
        <v>14779610</v>
      </c>
      <c r="D46" s="45">
        <v>5374800</v>
      </c>
      <c r="E46" s="46">
        <v>9404810</v>
      </c>
      <c r="F46" s="44">
        <f t="shared" si="2"/>
        <v>648997.5</v>
      </c>
      <c r="G46" s="45">
        <v>240912.80000000005</v>
      </c>
      <c r="H46" s="46">
        <v>408084.69999999995</v>
      </c>
      <c r="I46" s="44">
        <f t="shared" si="3"/>
        <v>233200.99999999997</v>
      </c>
      <c r="J46" s="45">
        <v>191897.19999999998</v>
      </c>
      <c r="K46" s="46">
        <v>41303.799999999996</v>
      </c>
      <c r="L46" s="44">
        <f t="shared" si="4"/>
        <v>2009558</v>
      </c>
      <c r="M46" s="45">
        <v>1031377</v>
      </c>
      <c r="N46" s="46">
        <v>978181</v>
      </c>
      <c r="O46" s="44">
        <f t="shared" si="5"/>
        <v>78084.7</v>
      </c>
      <c r="P46" s="45">
        <v>44124.5</v>
      </c>
      <c r="Q46" s="46">
        <v>33960.2</v>
      </c>
      <c r="R46" s="47">
        <f t="shared" si="6"/>
        <v>73226.3</v>
      </c>
      <c r="S46" s="45">
        <v>27510.600000000002</v>
      </c>
      <c r="T46" s="48">
        <v>45715.700000000004</v>
      </c>
    </row>
    <row r="47" spans="1:20" ht="15.75" customHeight="1">
      <c r="A47" s="53" t="s">
        <v>27</v>
      </c>
      <c r="B47" s="53"/>
      <c r="C47" s="53"/>
      <c r="D47" s="53"/>
      <c r="E47" s="53"/>
      <c r="F47" s="53"/>
      <c r="G47" s="53"/>
      <c r="H47" s="53"/>
      <c r="T47" s="33"/>
    </row>
    <row r="49" spans="3:18" ht="13.5">
      <c r="C49" s="36"/>
      <c r="F49" s="36"/>
      <c r="I49" s="36"/>
      <c r="L49" s="36"/>
      <c r="O49" s="36"/>
      <c r="R49" s="36"/>
    </row>
    <row r="50" spans="3:18" ht="13.5">
      <c r="C50" s="36"/>
      <c r="F50" s="36"/>
      <c r="I50" s="36"/>
      <c r="L50" s="36"/>
      <c r="O50" s="36"/>
      <c r="R50" s="36"/>
    </row>
  </sheetData>
  <sheetProtection/>
  <mergeCells count="13">
    <mergeCell ref="O4:T4"/>
    <mergeCell ref="F5:H5"/>
    <mergeCell ref="I5:K5"/>
    <mergeCell ref="O5:Q5"/>
    <mergeCell ref="R5:T5"/>
    <mergeCell ref="A47:H47"/>
    <mergeCell ref="A3:A6"/>
    <mergeCell ref="B3:B6"/>
    <mergeCell ref="L3:T3"/>
    <mergeCell ref="C4:E5"/>
    <mergeCell ref="F4:H4"/>
    <mergeCell ref="I4:K4"/>
    <mergeCell ref="L4:N5"/>
  </mergeCells>
  <printOptions horizontalCentered="1"/>
  <pageMargins left="0.5905511811023623" right="0.3937007874015748" top="0.7086614173228347" bottom="0.5905511811023623" header="0.3937007874015748" footer="0"/>
  <pageSetup horizontalDpi="300" verticalDpi="300" orientation="portrait" paperSize="9" scale="78" r:id="rId1"/>
  <colBreaks count="1" manualBreakCount="1">
    <brk id="8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meikou</cp:lastModifiedBy>
  <cp:lastPrinted>2019-07-05T04:33:07Z</cp:lastPrinted>
  <dcterms:created xsi:type="dcterms:W3CDTF">1997-01-08T22:48:59Z</dcterms:created>
  <dcterms:modified xsi:type="dcterms:W3CDTF">2019-07-05T05:37:22Z</dcterms:modified>
  <cp:category/>
  <cp:version/>
  <cp:contentType/>
  <cp:contentStatus/>
</cp:coreProperties>
</file>