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5" activeTab="0"/>
  </bookViews>
  <sheets>
    <sheet name="主要港外国貿易額　比較表" sheetId="1" r:id="rId1"/>
  </sheets>
  <definedNames>
    <definedName name="_xlnm.Print_Area" localSheetId="0">'主要港外国貿易額　比較表'!$A$1:$J$16</definedName>
  </definedNames>
  <calcPr fullCalcOnLoad="1"/>
</workbook>
</file>

<file path=xl/sharedStrings.xml><?xml version="1.0" encoding="utf-8"?>
<sst xmlns="http://schemas.openxmlformats.org/spreadsheetml/2006/main" count="22" uniqueCount="20">
  <si>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</si>
  <si>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</si>
  <si>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</si>
  <si>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</si>
  <si>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</si>
  <si>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</si>
  <si>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</si>
  <si>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</si>
  <si>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</si>
  <si>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</si>
  <si>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主要港外国貿易額 比較表</t>
  </si>
  <si>
    <t>合　計</t>
  </si>
  <si>
    <t>港　別</t>
  </si>
  <si>
    <t>構成比
（％）</t>
  </si>
  <si>
    <t>輸　出</t>
  </si>
  <si>
    <t>輸　入</t>
  </si>
  <si>
    <t>（単位:千円）</t>
  </si>
  <si>
    <t>(貿易統計による)</t>
  </si>
  <si>
    <t>(注)確々報値で記載</t>
  </si>
  <si>
    <t>全　国　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</si>
</sst>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_ ;[Red]\-#,##0.0\ "/>
    <numFmt numFmtId="179" formatCode="#,##0_ "/>
    <numFmt numFmtId="180" formatCode="0.0%"/>
    <numFmt numFmtId="181" formatCode="0.0_ "/>
    <numFmt numFmtId="182" formatCode="#,##0_);[Red]\(#,##0\)"/>
    <numFmt numFmtId="183" formatCode="0_);[Red]\(0\)"/>
    <numFmt numFmtId="184" formatCode="0.0_);[Red]\(0.0\)"/>
    <numFmt numFmtId="185" formatCode="0.00_);[Red]\(0.00\)"/>
    <numFmt numFmtId="186" formatCode="0.000_);[Red]\(0.000\)"/>
    <numFmt numFmtId="187" formatCode="#,##0.0;[Red]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4" fontId="6" fillId="0" borderId="18" xfId="48" applyNumberFormat="1" applyFont="1" applyFill="1" applyBorder="1" applyAlignment="1">
      <alignment horizontal="right" vertical="center" shrinkToFit="1"/>
    </xf>
    <xf numFmtId="184" fontId="6" fillId="0" borderId="19" xfId="48" applyNumberFormat="1" applyFont="1" applyFill="1" applyBorder="1" applyAlignment="1">
      <alignment horizontal="right" vertical="center" shrinkToFit="1"/>
    </xf>
    <xf numFmtId="184" fontId="3" fillId="0" borderId="20" xfId="48" applyNumberFormat="1" applyFont="1" applyFill="1" applyBorder="1" applyAlignment="1">
      <alignment horizontal="right" vertical="center" shrinkToFit="1"/>
    </xf>
    <xf numFmtId="184" fontId="3" fillId="0" borderId="21" xfId="48" applyNumberFormat="1" applyFont="1" applyFill="1" applyBorder="1" applyAlignment="1">
      <alignment horizontal="right" vertical="center" shrinkToFit="1"/>
    </xf>
    <xf numFmtId="184" fontId="3" fillId="0" borderId="22" xfId="48" applyNumberFormat="1" applyFont="1" applyFill="1" applyBorder="1" applyAlignment="1">
      <alignment horizontal="right" vertical="center" shrinkToFit="1"/>
    </xf>
    <xf numFmtId="184" fontId="3" fillId="0" borderId="23" xfId="48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38" fontId="3" fillId="0" borderId="12" xfId="48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shrinkToFit="1"/>
    </xf>
    <xf numFmtId="38" fontId="3" fillId="0" borderId="16" xfId="48" applyFont="1" applyFill="1" applyBorder="1" applyAlignment="1" quotePrefix="1">
      <alignment horizontal="right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38" fontId="3" fillId="0" borderId="17" xfId="48" applyFont="1" applyFill="1" applyBorder="1" applyAlignment="1" quotePrefix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3.625" style="6" customWidth="1"/>
    <col min="2" max="2" width="3.625" style="7" customWidth="1"/>
    <col min="3" max="3" width="16.125" style="8" customWidth="1"/>
    <col min="4" max="4" width="9.125" style="6" customWidth="1"/>
    <col min="5" max="5" width="3.625" style="6" customWidth="1"/>
    <col min="6" max="6" width="16.125" style="6" customWidth="1"/>
    <col min="7" max="7" width="9.125" style="6" customWidth="1"/>
    <col min="8" max="8" width="3.625" style="6" customWidth="1"/>
    <col min="9" max="9" width="16.125" style="6" customWidth="1"/>
    <col min="10" max="10" width="9.125" style="6" customWidth="1"/>
    <col min="11" max="11" width="11.625" style="6" bestFit="1" customWidth="1"/>
    <col min="12" max="16384" width="9.00390625" style="6" customWidth="1"/>
  </cols>
  <sheetData>
    <row r="1" spans="1:10" s="2" customFormat="1" ht="20.25">
      <c r="A1" s="16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" customHeight="1">
      <c r="A2" s="3"/>
      <c r="B2" s="4"/>
      <c r="C2" s="5"/>
      <c r="D2" s="4"/>
      <c r="E2" s="4"/>
      <c r="F2" s="4"/>
      <c r="G2" s="4"/>
      <c r="H2" s="4"/>
      <c r="I2" s="4"/>
      <c r="J2" s="4"/>
    </row>
    <row r="3" ht="17.25" customHeight="1" thickBot="1">
      <c r="J3" s="20" t="s">
        <v>16</v>
      </c>
    </row>
    <row r="4" spans="1:10" ht="60" customHeight="1">
      <c r="A4" s="9" t="s">
        <v>12</v>
      </c>
      <c r="B4" s="32" t="s">
        <v>11</v>
      </c>
      <c r="C4" s="32"/>
      <c r="D4" s="10" t="s">
        <v>13</v>
      </c>
      <c r="E4" s="33" t="s">
        <v>14</v>
      </c>
      <c r="F4" s="33"/>
      <c r="G4" s="10" t="s">
        <v>13</v>
      </c>
      <c r="H4" s="33" t="s">
        <v>15</v>
      </c>
      <c r="I4" s="33"/>
      <c r="J4" s="11" t="s">
        <v>13</v>
      </c>
    </row>
    <row r="5" spans="1:10" s="14" customFormat="1" ht="60" customHeight="1">
      <c r="A5" s="12" t="s">
        <v>19</v>
      </c>
      <c r="B5" s="13"/>
      <c r="C5" s="18">
        <f>SUM(F5,I5)</f>
        <v>216315946402</v>
      </c>
      <c r="D5" s="23">
        <v>100</v>
      </c>
      <c r="E5" s="30"/>
      <c r="F5" s="18">
        <v>98174980849</v>
      </c>
      <c r="G5" s="23">
        <v>100</v>
      </c>
      <c r="H5" s="30"/>
      <c r="I5" s="18">
        <v>118140965553</v>
      </c>
      <c r="J5" s="24">
        <v>100</v>
      </c>
    </row>
    <row r="6" spans="1:11" ht="60" customHeight="1">
      <c r="A6" s="1" t="s">
        <v>0</v>
      </c>
      <c r="B6" s="34"/>
      <c r="C6" s="18">
        <f aca="true" t="shared" si="0" ref="C6:C15">SUM(F6,I6)</f>
        <v>21210505738</v>
      </c>
      <c r="D6" s="25">
        <f aca="true" t="shared" si="1" ref="D6:D11">ROUND(C6/C$5*100,1)</f>
        <v>9.8</v>
      </c>
      <c r="E6" s="34"/>
      <c r="F6" s="35">
        <v>14013048238</v>
      </c>
      <c r="G6" s="25">
        <f>ROUND(F6/F$5*100,1)</f>
        <v>14.3</v>
      </c>
      <c r="H6" s="34"/>
      <c r="I6" s="35">
        <v>7197457500</v>
      </c>
      <c r="J6" s="26">
        <f>ROUND(I6/I$5*100,1)</f>
        <v>6.1</v>
      </c>
      <c r="K6" s="21"/>
    </row>
    <row r="7" spans="1:10" ht="60" customHeight="1">
      <c r="A7" s="1" t="s">
        <v>1</v>
      </c>
      <c r="B7" s="34"/>
      <c r="C7" s="18">
        <f t="shared" si="0"/>
        <v>22863377218</v>
      </c>
      <c r="D7" s="25">
        <f t="shared" si="1"/>
        <v>10.6</v>
      </c>
      <c r="E7" s="34"/>
      <c r="F7" s="35">
        <v>7469933852</v>
      </c>
      <c r="G7" s="25">
        <f>ROUND(F7/F$5*100,1)</f>
        <v>7.6</v>
      </c>
      <c r="H7" s="34"/>
      <c r="I7" s="35">
        <v>15393443366</v>
      </c>
      <c r="J7" s="26">
        <f>ROUND(I7/I$5*100,1)</f>
        <v>13</v>
      </c>
    </row>
    <row r="8" spans="1:10" ht="60" customHeight="1">
      <c r="A8" s="1" t="s">
        <v>2</v>
      </c>
      <c r="B8" s="34"/>
      <c r="C8" s="18">
        <f t="shared" si="0"/>
        <v>5174405355</v>
      </c>
      <c r="D8" s="25">
        <f t="shared" si="1"/>
        <v>2.4</v>
      </c>
      <c r="E8" s="34"/>
      <c r="F8" s="35">
        <v>1249843242</v>
      </c>
      <c r="G8" s="25">
        <f aca="true" t="shared" si="2" ref="G8:G15">ROUND(F8/F$5*100,1)</f>
        <v>1.3</v>
      </c>
      <c r="H8" s="34"/>
      <c r="I8" s="35">
        <v>3924562113</v>
      </c>
      <c r="J8" s="26">
        <f aca="true" t="shared" si="3" ref="J8:J15">ROUND(I8/I$5*100,1)</f>
        <v>3.3</v>
      </c>
    </row>
    <row r="9" spans="1:10" ht="60" customHeight="1">
      <c r="A9" s="1" t="s">
        <v>3</v>
      </c>
      <c r="B9" s="34"/>
      <c r="C9" s="18">
        <f t="shared" si="0"/>
        <v>14973925571</v>
      </c>
      <c r="D9" s="25">
        <f t="shared" si="1"/>
        <v>6.9</v>
      </c>
      <c r="E9" s="34"/>
      <c r="F9" s="35">
        <v>8241573964</v>
      </c>
      <c r="G9" s="25">
        <f t="shared" si="2"/>
        <v>8.4</v>
      </c>
      <c r="H9" s="34"/>
      <c r="I9" s="35">
        <v>6732351607</v>
      </c>
      <c r="J9" s="26">
        <f t="shared" si="3"/>
        <v>5.7</v>
      </c>
    </row>
    <row r="10" spans="1:10" ht="60" customHeight="1">
      <c r="A10" s="1" t="s">
        <v>4</v>
      </c>
      <c r="B10" s="34"/>
      <c r="C10" s="18">
        <f t="shared" si="0"/>
        <v>3697249303</v>
      </c>
      <c r="D10" s="25">
        <f t="shared" si="1"/>
        <v>1.7</v>
      </c>
      <c r="E10" s="34"/>
      <c r="F10" s="35">
        <v>2249511245</v>
      </c>
      <c r="G10" s="25">
        <f t="shared" si="2"/>
        <v>2.3</v>
      </c>
      <c r="H10" s="34"/>
      <c r="I10" s="35">
        <v>1447738058</v>
      </c>
      <c r="J10" s="26">
        <f t="shared" si="3"/>
        <v>1.2</v>
      </c>
    </row>
    <row r="11" spans="1:10" ht="60" customHeight="1">
      <c r="A11" s="1" t="s">
        <v>5</v>
      </c>
      <c r="B11" s="34"/>
      <c r="C11" s="18">
        <f t="shared" si="0"/>
        <v>3570243683</v>
      </c>
      <c r="D11" s="25">
        <f t="shared" si="1"/>
        <v>1.7</v>
      </c>
      <c r="E11" s="34"/>
      <c r="F11" s="35">
        <v>1053980539</v>
      </c>
      <c r="G11" s="25">
        <f t="shared" si="2"/>
        <v>1.1</v>
      </c>
      <c r="H11" s="34"/>
      <c r="I11" s="35">
        <v>2516263144</v>
      </c>
      <c r="J11" s="26">
        <f t="shared" si="3"/>
        <v>2.1</v>
      </c>
    </row>
    <row r="12" spans="1:10" ht="60" customHeight="1">
      <c r="A12" s="1" t="s">
        <v>6</v>
      </c>
      <c r="B12" s="34"/>
      <c r="C12" s="18">
        <f t="shared" si="0"/>
        <v>11315161427</v>
      </c>
      <c r="D12" s="25">
        <f>ROUND(C12/C$5*100,1)</f>
        <v>5.2</v>
      </c>
      <c r="E12" s="34"/>
      <c r="F12" s="35">
        <v>5003409671</v>
      </c>
      <c r="G12" s="25">
        <f t="shared" si="2"/>
        <v>5.1</v>
      </c>
      <c r="H12" s="34"/>
      <c r="I12" s="35">
        <v>6311751756</v>
      </c>
      <c r="J12" s="26">
        <f t="shared" si="3"/>
        <v>5.3</v>
      </c>
    </row>
    <row r="13" spans="1:10" ht="60" customHeight="1">
      <c r="A13" s="1" t="s">
        <v>7</v>
      </c>
      <c r="B13" s="34"/>
      <c r="C13" s="18">
        <f t="shared" si="0"/>
        <v>12061154585</v>
      </c>
      <c r="D13" s="25">
        <f>ROUND(C13/C$5*100,1)</f>
        <v>5.6</v>
      </c>
      <c r="E13" s="34"/>
      <c r="F13" s="35">
        <v>7187980207</v>
      </c>
      <c r="G13" s="25">
        <f t="shared" si="2"/>
        <v>7.3</v>
      </c>
      <c r="H13" s="34"/>
      <c r="I13" s="35">
        <v>4873174378</v>
      </c>
      <c r="J13" s="26">
        <f t="shared" si="3"/>
        <v>4.1</v>
      </c>
    </row>
    <row r="14" spans="1:11" ht="60" customHeight="1">
      <c r="A14" s="1" t="s">
        <v>8</v>
      </c>
      <c r="B14" s="34"/>
      <c r="C14" s="18">
        <f t="shared" si="0"/>
        <v>3379389091</v>
      </c>
      <c r="D14" s="25">
        <f>ROUND(C14/C$5*100,1)</f>
        <v>1.6</v>
      </c>
      <c r="E14" s="34"/>
      <c r="F14" s="35">
        <v>1654201718</v>
      </c>
      <c r="G14" s="25">
        <f t="shared" si="2"/>
        <v>1.7</v>
      </c>
      <c r="H14" s="34"/>
      <c r="I14" s="35">
        <v>1725187373</v>
      </c>
      <c r="J14" s="26">
        <f t="shared" si="3"/>
        <v>1.5</v>
      </c>
      <c r="K14" s="22"/>
    </row>
    <row r="15" spans="1:11" ht="60" customHeight="1" thickBot="1">
      <c r="A15" s="31" t="s">
        <v>9</v>
      </c>
      <c r="B15" s="36"/>
      <c r="C15" s="19">
        <f t="shared" si="0"/>
        <v>5294178028</v>
      </c>
      <c r="D15" s="27">
        <f>ROUND(C15/C$5*100,1)</f>
        <v>2.4</v>
      </c>
      <c r="E15" s="36"/>
      <c r="F15" s="37">
        <v>3914340254</v>
      </c>
      <c r="G15" s="27">
        <f t="shared" si="2"/>
        <v>4</v>
      </c>
      <c r="H15" s="36"/>
      <c r="I15" s="37">
        <v>1379837774</v>
      </c>
      <c r="J15" s="28">
        <f t="shared" si="3"/>
        <v>1.2</v>
      </c>
      <c r="K15" s="22"/>
    </row>
    <row r="16" spans="1:10" ht="17.25" customHeight="1">
      <c r="A16" s="29" t="s">
        <v>18</v>
      </c>
      <c r="J16" s="20" t="s">
        <v>17</v>
      </c>
    </row>
    <row r="17" ht="17.25" customHeight="1">
      <c r="D17" s="17"/>
    </row>
  </sheetData>
  <sheetProtection/>
  <mergeCells count="3">
    <mergeCell ref="B4:C4"/>
    <mergeCell ref="E4:F4"/>
    <mergeCell ref="H4:I4"/>
  </mergeCells>
  <printOptions horizontalCentered="1"/>
  <pageMargins left="0.5905511811023623" right="0.3937007874015748" top="0.71" bottom="0.984251968503937" header="0.3937007874015748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2023-05-02T05:04:47Z</cp:lastPrinted>
  <dcterms:created xsi:type="dcterms:W3CDTF">1999-06-03T00:12:19Z</dcterms:created>
  <dcterms:modified xsi:type="dcterms:W3CDTF">2023-05-02T05:20:17Z</dcterms:modified>
  <cp:category/>
  <cp:version/>
  <cp:contentType/>
  <cp:contentStatus/>
</cp:coreProperties>
</file>